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D:\ВСЕ ПО БЮДЖЕТУ\2026\ЛЮТИЙ 2026\Зміни бюджет\"/>
    </mc:Choice>
  </mc:AlternateContent>
  <xr:revisionPtr revIDLastSave="0" documentId="13_ncr:1_{703C08F5-CFAE-49BF-AE9F-0EE77E89127E}" xr6:coauthVersionLast="45" xr6:coauthVersionMax="47" xr10:uidLastSave="{00000000-0000-0000-0000-000000000000}"/>
  <bookViews>
    <workbookView xWindow="-120" yWindow="-120" windowWidth="29040" windowHeight="15720" activeTab="4" xr2:uid="{00000000-000D-0000-FFFF-FFFF00000000}"/>
  </bookViews>
  <sheets>
    <sheet name="Додаток 1" sheetId="16" r:id="rId1"/>
    <sheet name="Додаток 2" sheetId="17" r:id="rId2"/>
    <sheet name="Додаток 3" sheetId="19" r:id="rId3"/>
    <sheet name="додаток 4" sheetId="5" r:id="rId4"/>
    <sheet name="продовж додаток 4" sheetId="6" r:id="rId5"/>
    <sheet name="додаток 5" sheetId="11" r:id="rId6"/>
    <sheet name="додаток 6" sheetId="13" r:id="rId7"/>
  </sheets>
  <definedNames>
    <definedName name="_GoBack" localSheetId="6">'додаток 6'!#REF!</definedName>
    <definedName name="_xlnm._FilterDatabase" localSheetId="5" hidden="1">'додаток 5'!$A$11:$K$29</definedName>
    <definedName name="_xlnm._FilterDatabase" localSheetId="6" hidden="1">'додаток 6'!#REF!</definedName>
    <definedName name="Z_4134F9E6_CF9E_4A49_850C_1F731C080E56_.wvu.FilterData" localSheetId="6" hidden="1">'додаток 6'!#REF!</definedName>
    <definedName name="Z_48EF5860_4203_47F1_8497_6BEAE9FC7DAC_.wvu.Cols" localSheetId="6" hidden="1">'додаток 6'!#REF!</definedName>
    <definedName name="Z_48EF5860_4203_47F1_8497_6BEAE9FC7DAC_.wvu.PrintArea" localSheetId="6" hidden="1">'додаток 6'!$A$1:$J$8</definedName>
    <definedName name="Z_48EF5860_4203_47F1_8497_6BEAE9FC7DAC_.wvu.PrintTitles" localSheetId="6" hidden="1">'додаток 6'!$D:$E,'додаток 6'!#REF!</definedName>
    <definedName name="Z_551629F7_4581_4912_A753_0835C6C2D9BD_.wvu.FilterData" localSheetId="6" hidden="1">'додаток 6'!#REF!</definedName>
    <definedName name="Z_645DBF78_DAE8_4CAE_8219_7FF3EFDFB5BA_.wvu.FilterData" localSheetId="6" hidden="1">'додаток 6'!#REF!</definedName>
    <definedName name="Z_65D178E8_DF42_4214_99F5_CF8FCD607BB8_.wvu.FilterData" localSheetId="6" hidden="1">'додаток 6'!#REF!</definedName>
    <definedName name="Z_6A652033_5812_4588_A17B_4D9C9F9FDF7C_.wvu.FilterData" localSheetId="6" hidden="1">'додаток 6'!#REF!</definedName>
    <definedName name="Z_6FA7B857_9611_4412_81C3_2CAF0A17D3AF_.wvu.Cols" localSheetId="6" hidden="1">'додаток 6'!#REF!</definedName>
    <definedName name="Z_6FA7B857_9611_4412_81C3_2CAF0A17D3AF_.wvu.FilterData" localSheetId="6" hidden="1">'додаток 6'!#REF!</definedName>
    <definedName name="Z_6FA7B857_9611_4412_81C3_2CAF0A17D3AF_.wvu.PrintArea" localSheetId="6" hidden="1">'додаток 6'!$A$1:$J$8</definedName>
    <definedName name="Z_77A0729A_C395_4BFC_9659_D39A4A425FA5_.wvu.FilterData" localSheetId="6" hidden="1">'додаток 6'!#REF!</definedName>
    <definedName name="Z_780E2717_2640_43FD_86AE_C846A582C5DD_.wvu.FilterData" localSheetId="6" hidden="1">'додаток 6'!#REF!</definedName>
    <definedName name="Z_86B31117_C88E_4986_BCBA_29DF55432B14_.wvu.PrintArea" localSheetId="6" hidden="1">'додаток 6'!$A$1:$J$8</definedName>
    <definedName name="Z_8A20EBF9_B406_4CB8_A635_B13476222C2B_.wvu.FilterData" localSheetId="6" hidden="1">'додаток 6'!#REF!</definedName>
    <definedName name="Z_8A20EBF9_B406_4CB8_A635_B13476222C2B_.wvu.PrintArea" localSheetId="6" hidden="1">'додаток 6'!$A$1:$J$8</definedName>
    <definedName name="Z_8A20EBF9_B406_4CB8_A635_B13476222C2B_.wvu.PrintTitles" localSheetId="6" hidden="1">'додаток 6'!$8:$8</definedName>
    <definedName name="Z_96E2A35E_4A48_419F_9E38_8CEFA5D27C66_.wvu.Cols" localSheetId="6" hidden="1">'додаток 6'!#REF!</definedName>
    <definedName name="Z_96E2A35E_4A48_419F_9E38_8CEFA5D27C66_.wvu.PrintArea" localSheetId="6" hidden="1">'додаток 6'!$A$1:$J$8</definedName>
    <definedName name="Z_96E2A35E_4A48_419F_9E38_8CEFA5D27C66_.wvu.PrintTitles" localSheetId="6" hidden="1">'додаток 6'!$D:$E,'додаток 6'!#REF!</definedName>
    <definedName name="Z_9A5FF428_5748_421C_A0F9_E4B9AD073817_.wvu.FilterData" localSheetId="6" hidden="1">'додаток 6'!#REF!</definedName>
    <definedName name="Z_A8F9DE8D_21A1_4D9A_91FB_BD8F45B82EA4_.wvu.FilterData" localSheetId="6" hidden="1">'додаток 6'!#REF!</definedName>
    <definedName name="Z_ABBD498D_3D2F_4E62_985A_EF1DC4D9DC47_.wvu.Cols" localSheetId="6" hidden="1">'додаток 6'!#REF!</definedName>
    <definedName name="Z_ABBD498D_3D2F_4E62_985A_EF1DC4D9DC47_.wvu.PrintArea" localSheetId="6" hidden="1">'додаток 6'!$A$1:$J$8</definedName>
    <definedName name="Z_ABBD498D_3D2F_4E62_985A_EF1DC4D9DC47_.wvu.PrintTitles" localSheetId="6" hidden="1">'додаток 6'!$D:$E,'додаток 6'!#REF!</definedName>
    <definedName name="Z_B5F492D1_35AA_4CD9_A7ED_2DED767630CA_.wvu.FilterData" localSheetId="6" hidden="1">'додаток 6'!#REF!</definedName>
    <definedName name="Z_BF6970B1_3831_44D3_B8FC_D0CB3736CFB6_.wvu.FilterData" localSheetId="6" hidden="1">'додаток 6'!#REF!</definedName>
    <definedName name="Z_BF6970B1_3831_44D3_B8FC_D0CB3736CFB6_.wvu.PrintArea" localSheetId="6" hidden="1">'додаток 6'!$A$1:$J$8</definedName>
    <definedName name="Z_BF6970B1_3831_44D3_B8FC_D0CB3736CFB6_.wvu.PrintTitles" localSheetId="6" hidden="1">'додаток 6'!$8:$8</definedName>
    <definedName name="Z_CC5D1478_95D2_4EAA_8CFB_E0FD1E9BB021_.wvu.FilterData" localSheetId="6" hidden="1">'додаток 6'!#REF!</definedName>
    <definedName name="Z_D712F871_6858_44B8_AA22_8F2C734047E2_.wvu.Cols" localSheetId="6" hidden="1">'додаток 6'!#REF!</definedName>
    <definedName name="Z_D712F871_6858_44B8_AA22_8F2C734047E2_.wvu.PrintArea" localSheetId="6" hidden="1">'додаток 6'!$A$1:$J$8</definedName>
    <definedName name="Z_D712F871_6858_44B8_AA22_8F2C734047E2_.wvu.PrintTitles" localSheetId="6" hidden="1">'додаток 6'!$D:$E,'додаток 6'!#REF!</definedName>
    <definedName name="Z_E02D48B6_D0D9_4E6E_B70D_8E13580A6528_.wvu.Cols" localSheetId="6" hidden="1">'додаток 6'!#REF!</definedName>
    <definedName name="Z_E02D48B6_D0D9_4E6E_B70D_8E13580A6528_.wvu.PrintArea" localSheetId="6" hidden="1">'додаток 6'!$A$1:$J$8</definedName>
    <definedName name="Z_E02D48B6_D0D9_4E6E_B70D_8E13580A6528_.wvu.PrintTitles" localSheetId="6" hidden="1">'додаток 6'!$D:$E,'додаток 6'!#REF!</definedName>
    <definedName name="Z_E15EADA5_4F54_476B_B965_717A90DA1388_.wvu.FilterData" localSheetId="6" hidden="1">'додаток 6'!#REF!</definedName>
    <definedName name="Z_EDEA44EC_DE65_4278_B5FD_81FEF0BAA146_.wvu.FilterData" localSheetId="6" hidden="1">'додаток 6'!#REF!</definedName>
    <definedName name="Z_FA1ECF13_8B8F_43A0_968A_00D464911B1D_.wvu.FilterData" localSheetId="6" hidden="1">'додаток 6'!#REF!</definedName>
    <definedName name="_xlnm.Print_Titles" localSheetId="5">'додаток 5'!$9:$11</definedName>
    <definedName name="_xlnm.Print_Titles" localSheetId="6">'додаток 6'!$8:$8</definedName>
    <definedName name="_xlnm.Print_Area" localSheetId="3">'додаток 4'!$A$1:$D$30</definedName>
    <definedName name="_xlnm.Print_Area" localSheetId="5">'додаток 5'!$A$1:$J$205</definedName>
    <definedName name="_xlnm.Print_Area" localSheetId="6">'додаток 6'!$A$1:$O$37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7" i="5" l="1"/>
  <c r="E17" i="5"/>
  <c r="G66" i="11" l="1"/>
  <c r="C17" i="17"/>
  <c r="D17" i="17"/>
  <c r="E17" i="17"/>
  <c r="F17" i="17"/>
  <c r="D18" i="6" l="1"/>
  <c r="D62" i="6"/>
  <c r="C17" i="5"/>
  <c r="G183" i="11" l="1"/>
  <c r="H68" i="11" l="1"/>
  <c r="H67" i="11"/>
  <c r="H65" i="11" s="1"/>
  <c r="H121" i="11"/>
  <c r="D27" i="17"/>
  <c r="F27" i="17"/>
  <c r="E27" i="17"/>
  <c r="C27" i="17"/>
  <c r="H40" i="11" l="1"/>
  <c r="H43" i="11"/>
  <c r="H46" i="11"/>
  <c r="C28" i="5" l="1"/>
  <c r="C27" i="5" s="1"/>
  <c r="D98" i="6" l="1"/>
  <c r="D17" i="6"/>
  <c r="D15" i="6"/>
  <c r="D12" i="6"/>
  <c r="D10" i="6"/>
  <c r="H182" i="11" l="1"/>
  <c r="H181" i="11" s="1"/>
  <c r="D102" i="6"/>
  <c r="D103" i="6"/>
  <c r="D99" i="6"/>
  <c r="G182" i="11" l="1"/>
  <c r="D101" i="6"/>
  <c r="H19" i="11" l="1"/>
  <c r="G23" i="11"/>
  <c r="I109" i="11"/>
  <c r="H54" i="11"/>
  <c r="H64" i="11"/>
  <c r="G69" i="11"/>
  <c r="G70" i="11"/>
  <c r="G67" i="11"/>
  <c r="G68" i="11"/>
  <c r="G61" i="11"/>
  <c r="G60" i="11"/>
  <c r="H15" i="11"/>
  <c r="I15" i="11"/>
  <c r="J15" i="11"/>
  <c r="G16" i="11"/>
  <c r="I63" i="11" l="1"/>
  <c r="G63" i="11" s="1"/>
  <c r="I14" i="11" l="1"/>
  <c r="I12" i="11" s="1"/>
  <c r="J14" i="11"/>
  <c r="J12" i="11" s="1"/>
  <c r="J54" i="11" l="1"/>
  <c r="I115" i="11" l="1"/>
  <c r="G115" i="11" s="1"/>
  <c r="I55" i="11" l="1"/>
  <c r="G55" i="11" s="1"/>
  <c r="G56" i="11"/>
  <c r="G57" i="11"/>
  <c r="I58" i="11"/>
  <c r="G58" i="11" s="1"/>
  <c r="I59" i="11"/>
  <c r="G59" i="11" s="1"/>
  <c r="C26" i="5" l="1"/>
  <c r="C21" i="5" l="1"/>
  <c r="G28" i="11" l="1"/>
  <c r="I62" i="11" l="1"/>
  <c r="G62" i="11" s="1"/>
  <c r="I168" i="11" l="1"/>
  <c r="I167" i="11" s="1"/>
  <c r="J168" i="11"/>
  <c r="J167" i="11" s="1"/>
  <c r="I166" i="11"/>
  <c r="J166" i="11"/>
  <c r="J65" i="11" l="1"/>
  <c r="J113" i="11" l="1"/>
  <c r="J112" i="11" s="1"/>
  <c r="H113" i="11"/>
  <c r="H75" i="11"/>
  <c r="I195" i="11" l="1"/>
  <c r="G195" i="11" s="1"/>
  <c r="G194" i="11" s="1"/>
  <c r="J194" i="11"/>
  <c r="H194" i="11"/>
  <c r="J193" i="11"/>
  <c r="H193" i="11"/>
  <c r="J191" i="11"/>
  <c r="H191" i="11"/>
  <c r="J181" i="11"/>
  <c r="I181" i="11"/>
  <c r="G181" i="11" s="1"/>
  <c r="J180" i="11"/>
  <c r="H180" i="11"/>
  <c r="H178" i="11" s="1"/>
  <c r="J178" i="11"/>
  <c r="G177" i="11"/>
  <c r="H176" i="11"/>
  <c r="G176" i="11"/>
  <c r="H175" i="11"/>
  <c r="G175" i="11"/>
  <c r="H174" i="11"/>
  <c r="G174" i="11"/>
  <c r="G173" i="11"/>
  <c r="H172" i="11"/>
  <c r="G172" i="11" s="1"/>
  <c r="G169" i="11"/>
  <c r="H168" i="11"/>
  <c r="G168" i="11" s="1"/>
  <c r="I165" i="11"/>
  <c r="G165" i="11" s="1"/>
  <c r="G164" i="11"/>
  <c r="J163" i="11"/>
  <c r="I163" i="11"/>
  <c r="I161" i="11" s="1"/>
  <c r="H163" i="11"/>
  <c r="J161" i="11"/>
  <c r="H161" i="11"/>
  <c r="G159" i="11"/>
  <c r="H158" i="11"/>
  <c r="G158" i="11" s="1"/>
  <c r="J156" i="11"/>
  <c r="I156" i="11"/>
  <c r="G155" i="11"/>
  <c r="H154" i="11"/>
  <c r="G154" i="11" s="1"/>
  <c r="H153" i="11"/>
  <c r="G153" i="11" s="1"/>
  <c r="J152" i="11"/>
  <c r="I152" i="11"/>
  <c r="H152" i="11"/>
  <c r="G152" i="11" s="1"/>
  <c r="G151" i="11"/>
  <c r="J150" i="11"/>
  <c r="I150" i="11"/>
  <c r="I149" i="11" s="1"/>
  <c r="I147" i="11" s="1"/>
  <c r="H150" i="11"/>
  <c r="H149" i="11" s="1"/>
  <c r="J149" i="11"/>
  <c r="J147" i="11" s="1"/>
  <c r="I146" i="11"/>
  <c r="G146" i="11" s="1"/>
  <c r="I145" i="11"/>
  <c r="G145" i="11" s="1"/>
  <c r="I144" i="11"/>
  <c r="G144" i="11" s="1"/>
  <c r="G141" i="11"/>
  <c r="J140" i="11"/>
  <c r="I140" i="11"/>
  <c r="H140" i="11"/>
  <c r="G140" i="11"/>
  <c r="J139" i="11"/>
  <c r="J137" i="11" s="1"/>
  <c r="I139" i="11"/>
  <c r="I137" i="11" s="1"/>
  <c r="H139" i="11"/>
  <c r="G139" i="11" s="1"/>
  <c r="I136" i="11"/>
  <c r="G136" i="11"/>
  <c r="J135" i="11"/>
  <c r="I135" i="11"/>
  <c r="H135" i="11"/>
  <c r="H134" i="11" s="1"/>
  <c r="G135" i="11"/>
  <c r="J134" i="11"/>
  <c r="J132" i="11" s="1"/>
  <c r="I134" i="11"/>
  <c r="I132" i="11" s="1"/>
  <c r="I131" i="11"/>
  <c r="G131" i="11"/>
  <c r="H130" i="11"/>
  <c r="G130" i="11"/>
  <c r="H129" i="11"/>
  <c r="H127" i="11" s="1"/>
  <c r="G127" i="11" s="1"/>
  <c r="G129" i="11"/>
  <c r="I126" i="11"/>
  <c r="G126" i="11"/>
  <c r="J125" i="11"/>
  <c r="I125" i="11"/>
  <c r="H125" i="11"/>
  <c r="G125" i="11"/>
  <c r="J124" i="11"/>
  <c r="J122" i="11" s="1"/>
  <c r="I124" i="11"/>
  <c r="I122" i="11" s="1"/>
  <c r="H124" i="11"/>
  <c r="H122" i="11" s="1"/>
  <c r="G122" i="11" s="1"/>
  <c r="G124" i="11"/>
  <c r="G121" i="11"/>
  <c r="H120" i="11"/>
  <c r="G120" i="11"/>
  <c r="H119" i="11"/>
  <c r="G119" i="11"/>
  <c r="H117" i="11"/>
  <c r="G117" i="11" s="1"/>
  <c r="I114" i="11"/>
  <c r="I113" i="11" s="1"/>
  <c r="I112" i="11" s="1"/>
  <c r="I110" i="11" s="1"/>
  <c r="G114" i="11"/>
  <c r="J110" i="11"/>
  <c r="H112" i="11"/>
  <c r="G109" i="11"/>
  <c r="J108" i="11"/>
  <c r="I108" i="11"/>
  <c r="H108" i="11"/>
  <c r="G108" i="11"/>
  <c r="J107" i="11"/>
  <c r="J105" i="11" s="1"/>
  <c r="I107" i="11"/>
  <c r="I105" i="11" s="1"/>
  <c r="H107" i="11"/>
  <c r="H105" i="11" s="1"/>
  <c r="G105" i="11" s="1"/>
  <c r="G107" i="11"/>
  <c r="I104" i="11"/>
  <c r="G104" i="11"/>
  <c r="J103" i="11"/>
  <c r="I103" i="11"/>
  <c r="H103" i="11"/>
  <c r="G103" i="11"/>
  <c r="G102" i="11" s="1"/>
  <c r="J102" i="11"/>
  <c r="I102" i="11"/>
  <c r="H102" i="11"/>
  <c r="I101" i="11"/>
  <c r="G101" i="11"/>
  <c r="I100" i="11"/>
  <c r="G100" i="11"/>
  <c r="I99" i="11"/>
  <c r="G99" i="11"/>
  <c r="I98" i="11"/>
  <c r="G98" i="11"/>
  <c r="I97" i="11"/>
  <c r="G97" i="11"/>
  <c r="I96" i="11"/>
  <c r="G96" i="11" s="1"/>
  <c r="I95" i="11"/>
  <c r="G95" i="11"/>
  <c r="J94" i="11"/>
  <c r="H94" i="11"/>
  <c r="J93" i="11"/>
  <c r="H93" i="11"/>
  <c r="H91" i="11" s="1"/>
  <c r="J91" i="11"/>
  <c r="G90" i="11"/>
  <c r="H89" i="11"/>
  <c r="G89" i="11" s="1"/>
  <c r="J88" i="11"/>
  <c r="J86" i="11" s="1"/>
  <c r="I88" i="11"/>
  <c r="I86" i="11" s="1"/>
  <c r="G84" i="11"/>
  <c r="H83" i="11"/>
  <c r="G83" i="11" s="1"/>
  <c r="G78" i="11"/>
  <c r="G79" i="11"/>
  <c r="I77" i="11"/>
  <c r="G77" i="11" s="1"/>
  <c r="G76" i="11"/>
  <c r="J75" i="11"/>
  <c r="J74" i="11" s="1"/>
  <c r="J72" i="11" s="1"/>
  <c r="J53" i="11"/>
  <c r="H53" i="11"/>
  <c r="H51" i="11" s="1"/>
  <c r="G50" i="11"/>
  <c r="H49" i="11"/>
  <c r="G49" i="11"/>
  <c r="H48" i="11"/>
  <c r="G48" i="11"/>
  <c r="G41" i="11"/>
  <c r="G46" i="11"/>
  <c r="G45" i="11"/>
  <c r="G44" i="11"/>
  <c r="G43" i="11"/>
  <c r="G42" i="11"/>
  <c r="G40" i="11"/>
  <c r="J39" i="11"/>
  <c r="J38" i="11" s="1"/>
  <c r="J36" i="11" s="1"/>
  <c r="I39" i="11"/>
  <c r="H39" i="11"/>
  <c r="G39" i="11" s="1"/>
  <c r="I38" i="11"/>
  <c r="I36" i="11" s="1"/>
  <c r="I35" i="11"/>
  <c r="G35" i="11" s="1"/>
  <c r="I34" i="11"/>
  <c r="G34" i="11" s="1"/>
  <c r="I33" i="11"/>
  <c r="G33" i="11"/>
  <c r="G32" i="11"/>
  <c r="I31" i="11"/>
  <c r="G31" i="11" s="1"/>
  <c r="G29" i="11"/>
  <c r="J27" i="11"/>
  <c r="I27" i="11" s="1"/>
  <c r="I26" i="11" s="1"/>
  <c r="I24" i="11" s="1"/>
  <c r="H27" i="11"/>
  <c r="G22" i="11"/>
  <c r="G21" i="11"/>
  <c r="J19" i="11"/>
  <c r="I19" i="11" s="1"/>
  <c r="J18" i="11"/>
  <c r="G17" i="11"/>
  <c r="G15" i="11" s="1"/>
  <c r="H14" i="11"/>
  <c r="H12" i="11" s="1"/>
  <c r="G134" i="11" l="1"/>
  <c r="H132" i="11"/>
  <c r="G132" i="11" s="1"/>
  <c r="H137" i="11"/>
  <c r="G137" i="11" s="1"/>
  <c r="I94" i="11"/>
  <c r="H167" i="11"/>
  <c r="G20" i="11"/>
  <c r="I65" i="11"/>
  <c r="G65" i="11"/>
  <c r="I54" i="11"/>
  <c r="I18" i="11"/>
  <c r="G14" i="11"/>
  <c r="G12" i="11" s="1"/>
  <c r="G27" i="11"/>
  <c r="G112" i="11"/>
  <c r="G149" i="11"/>
  <c r="G161" i="11"/>
  <c r="H26" i="11"/>
  <c r="H24" i="11" s="1"/>
  <c r="J26" i="11"/>
  <c r="J24" i="11" s="1"/>
  <c r="H38" i="11"/>
  <c r="I75" i="11"/>
  <c r="G75" i="11" s="1"/>
  <c r="H82" i="11"/>
  <c r="H88" i="11"/>
  <c r="H110" i="11"/>
  <c r="G113" i="11"/>
  <c r="H147" i="11"/>
  <c r="G147" i="11" s="1"/>
  <c r="G150" i="11"/>
  <c r="H157" i="11"/>
  <c r="G163" i="11"/>
  <c r="H171" i="11"/>
  <c r="H74" i="11"/>
  <c r="H72" i="11" s="1"/>
  <c r="G26" i="11"/>
  <c r="J64" i="11"/>
  <c r="J51" i="11" s="1"/>
  <c r="J198" i="11" s="1"/>
  <c r="I194" i="11"/>
  <c r="I193" i="11" s="1"/>
  <c r="I191" i="11" s="1"/>
  <c r="G167" i="11" l="1"/>
  <c r="H166" i="11"/>
  <c r="G166" i="11" s="1"/>
  <c r="G94" i="11"/>
  <c r="I93" i="11"/>
  <c r="G110" i="11"/>
  <c r="H18" i="11"/>
  <c r="G19" i="11"/>
  <c r="G18" i="11" s="1"/>
  <c r="G54" i="11"/>
  <c r="I53" i="11"/>
  <c r="G53" i="11" s="1"/>
  <c r="G24" i="11"/>
  <c r="I74" i="11"/>
  <c r="I72" i="11" s="1"/>
  <c r="I180" i="11"/>
  <c r="G180" i="11" s="1"/>
  <c r="G171" i="11"/>
  <c r="H170" i="11"/>
  <c r="G170" i="11" s="1"/>
  <c r="G157" i="11"/>
  <c r="H156" i="11"/>
  <c r="G156" i="11" s="1"/>
  <c r="G82" i="11"/>
  <c r="H80" i="11"/>
  <c r="G80" i="11" s="1"/>
  <c r="H86" i="11"/>
  <c r="G88" i="11"/>
  <c r="G86" i="11" s="1"/>
  <c r="G38" i="11"/>
  <c r="H36" i="11"/>
  <c r="G74" i="11"/>
  <c r="G72" i="11" s="1"/>
  <c r="G193" i="11"/>
  <c r="G191" i="11" s="1"/>
  <c r="I64" i="11"/>
  <c r="G64" i="11" s="1"/>
  <c r="I91" i="11" l="1"/>
  <c r="G91" i="11" s="1"/>
  <c r="G93" i="11"/>
  <c r="H198" i="11"/>
  <c r="G36" i="11"/>
  <c r="I178" i="11"/>
  <c r="I51" i="11"/>
  <c r="I198" i="11" l="1"/>
  <c r="G198" i="11" s="1"/>
  <c r="G178" i="11"/>
  <c r="G51" i="11"/>
  <c r="C29" i="5" l="1"/>
</calcChain>
</file>

<file path=xl/sharedStrings.xml><?xml version="1.0" encoding="utf-8"?>
<sst xmlns="http://schemas.openxmlformats.org/spreadsheetml/2006/main" count="986" uniqueCount="483">
  <si>
    <t>Додаток 1</t>
  </si>
  <si>
    <t>(грн)</t>
  </si>
  <si>
    <t>Код</t>
  </si>
  <si>
    <t>Найменування згідно з Класифікацією доходів бюджету</t>
  </si>
  <si>
    <t>Усього</t>
  </si>
  <si>
    <t>Загальний фонд</t>
  </si>
  <si>
    <t>Спеціальний фонд</t>
  </si>
  <si>
    <t>усього</t>
  </si>
  <si>
    <t>у тому числі бюджет розвитку</t>
  </si>
  <si>
    <t>Податкові надходження</t>
  </si>
  <si>
    <t>Податки на доходи, податки на прибуток, податки на збільшення ринкової вартості</t>
  </si>
  <si>
    <t>Податок та збір на доходи фізичних осіб</t>
  </si>
  <si>
    <t>Податок на доходи фізичних осіб, що сплачується податковими агентами, із доходів платника податку у вигляді заробітної плати</t>
  </si>
  <si>
    <t>Податок на доходи фізичних осіб, що сплачується податковими агентами, із доходів платника податку інших ніж заробітна плата</t>
  </si>
  <si>
    <t>Податок на доходи фізичних осіб, що сплачується фізичними особами за результатами річного декларування</t>
  </si>
  <si>
    <t>Податок на доходи фізичних осіб у вигляді мінімального податкового зобов`язання, що підлягає сплаті фізичними особами</t>
  </si>
  <si>
    <t>Податок на прибуток підприємств</t>
  </si>
  <si>
    <t>Податок на прибуток підприємств та фінансових установ комунальної власності</t>
  </si>
  <si>
    <t>Внутрішні податки на товари та послуги</t>
  </si>
  <si>
    <t>Акцизний податок з вироблених в Україні підакцизних товарів (продукції)</t>
  </si>
  <si>
    <t>Пальне</t>
  </si>
  <si>
    <t>Акцизний податок з ввезених на митну територію України підакцизних товарів (продукції)</t>
  </si>
  <si>
    <t>Акцизний податок з реалізації суб`єктами господарювання роздрібної торгівлі підакцизних товарів</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</si>
  <si>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</si>
  <si>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</si>
  <si>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Місцеві податки та збори, що сплачуються (перераховуються) згідно з Податковим кодексом України</t>
  </si>
  <si>
    <t>Податок на майно</t>
  </si>
  <si>
    <t>Податок на нерухоме майно, відмінне від земельної ділянки, сплачений юридичними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</si>
  <si>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</si>
  <si>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нежитлової нерухомості</t>
  </si>
  <si>
    <t>Податок на нерухоме майно, відмінне від земельної ділянки, сплачений юридичними особами, які є власниками об`єктів нежитлової нерухомості</t>
  </si>
  <si>
    <t>Земельний податок з юридичних осіб</t>
  </si>
  <si>
    <t>Орендна плата з юридичних осіб</t>
  </si>
  <si>
    <t>Земельний податок з фізичних осіб</t>
  </si>
  <si>
    <t>Орендна плата з фізичних осіб</t>
  </si>
  <si>
    <t>Єдиний податок</t>
  </si>
  <si>
    <t>Єдиний податок з юридичних осіб</t>
  </si>
  <si>
    <t>Єдиний податок з фізичних осіб</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</si>
  <si>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</si>
  <si>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Інші податки та збори</t>
  </si>
  <si>
    <t>Екологічний податок</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</si>
  <si>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</si>
  <si>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Надходження від скидів забруднюючих речовин безпосередньо у водні об`єкти</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</si>
  <si>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</si>
  <si>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Неподаткові надходження</t>
  </si>
  <si>
    <t>Адміністративні збори та платежі, доходи від некомерційної господарської діяльності</t>
  </si>
  <si>
    <t>Плата за надання адміністративних послуг</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</si>
  <si>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</si>
  <si>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Плата за надання інших адміністративних послуг</t>
  </si>
  <si>
    <t>Адміністративний збір за державну реєстрацію речових прав на нерухоме майно та їх обтяжень</t>
  </si>
  <si>
    <t>Державне мито</t>
  </si>
  <si>
    <t>Державне мито, що сплачується за місцем розгляду та оформлення документів, у тому числі за оформлення документів на спадщину і дарування</t>
  </si>
  <si>
    <t>Інші неподаткові надходження</t>
  </si>
  <si>
    <t>Інші надходження</t>
  </si>
  <si>
    <t>Власні надходження бюджетних установ</t>
  </si>
  <si>
    <t>Надходження від плати за послуги, що надаються бюджетними установами згідно із законодавством</t>
  </si>
  <si>
    <t>Плата за послуги, що надаються бюджетними установами згідно з їх основною діяльністю</t>
  </si>
  <si>
    <t>Плата за оренду майна бюджетних установ, що здійснюється відповідно до Закону України `Про оренду державного та комунального майна`</t>
  </si>
  <si>
    <t>Усього доходів (без урахування міжбюджетних трансфертів)</t>
  </si>
  <si>
    <t>Офіційні трансферти</t>
  </si>
  <si>
    <t>Від органів державного управління</t>
  </si>
  <si>
    <t>Дотації з державного бюджету місцевим бюджетам</t>
  </si>
  <si>
    <t>Базова дотація</t>
  </si>
  <si>
    <t>Освітня субвенція з державного бюджету місцевим бюджетам</t>
  </si>
  <si>
    <t>Субвенція з державного бюджету місцевим бюджетам на здійснення доплат педагогічним працівникам закладів загальної середньої освіти</t>
  </si>
  <si>
    <t>Субвенції з місцевих бюджетів іншим місцевим бюджетам</t>
  </si>
  <si>
    <t>Інші субвенції з місцевого бюджету</t>
  </si>
  <si>
    <t>Разом доходів</t>
  </si>
  <si>
    <t>X</t>
  </si>
  <si>
    <t>0450600000</t>
  </si>
  <si>
    <t>(код бюджету)</t>
  </si>
  <si>
    <t>Додаток 2</t>
  </si>
  <si>
    <t>Найменування згідно з Класифікацією фінансування бюджету</t>
  </si>
  <si>
    <t>Фінансування за типом кредитора</t>
  </si>
  <si>
    <t>Внутрішнє фінансування</t>
  </si>
  <si>
    <t>Фінансування за рахунок зміни залишків коштів бюджетів</t>
  </si>
  <si>
    <t>Кошти, що передаються із загального фонду бюджету до бюджету розвитку (спеціального фонду)</t>
  </si>
  <si>
    <t>Загальне фінансування</t>
  </si>
  <si>
    <t>Фінансування за типом боргового зобов’язання</t>
  </si>
  <si>
    <t>Додаток 3</t>
  </si>
  <si>
    <t>РОЗПОДІЛ</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</si>
  <si>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</si>
  <si>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</si>
  <si>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</si>
  <si>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</si>
  <si>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</si>
  <si>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Разом</t>
  </si>
  <si>
    <t>видатки споживання</t>
  </si>
  <si>
    <t>з них</t>
  </si>
  <si>
    <t>видатки розвитку</t>
  </si>
  <si>
    <t>оплата праці</t>
  </si>
  <si>
    <t>комунальні послуги та енергоносії</t>
  </si>
  <si>
    <t>0200000</t>
  </si>
  <si>
    <t>Виконавчий комітет Зеленодольської міської ради</t>
  </si>
  <si>
    <t>0210000</t>
  </si>
  <si>
    <t>0210150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</si>
  <si>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</si>
  <si>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</si>
  <si>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</si>
  <si>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0212111</t>
  </si>
  <si>
    <t>2111</t>
  </si>
  <si>
    <t>0726</t>
  </si>
  <si>
    <t>Первинна медична допомога населенню, що надається центрами первинної медичної (медико-санітарної) допомоги</t>
  </si>
  <si>
    <t>0213050</t>
  </si>
  <si>
    <t>3050</t>
  </si>
  <si>
    <t>1070</t>
  </si>
  <si>
    <t>Пільгове медичне обслуговування осіб, які постраждали внаслідок Чорнобильської катастрофи</t>
  </si>
  <si>
    <t>0213160</t>
  </si>
  <si>
    <t>3160</t>
  </si>
  <si>
    <t>1010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</si>
  <si>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</si>
  <si>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0213242</t>
  </si>
  <si>
    <t>3242</t>
  </si>
  <si>
    <t>1090</t>
  </si>
  <si>
    <t>Інші заходи у сфері соціального захисту і соціального забезпечення</t>
  </si>
  <si>
    <t>0216013</t>
  </si>
  <si>
    <t>6013</t>
  </si>
  <si>
    <t>0620</t>
  </si>
  <si>
    <t>Забезпечення діяльності водопровідно-каналізаційного господарства</t>
  </si>
  <si>
    <t>0216014</t>
  </si>
  <si>
    <t>6014</t>
  </si>
  <si>
    <t>Забезпечення збору та вивезення сміття і відходів</t>
  </si>
  <si>
    <t>0216030</t>
  </si>
  <si>
    <t>6030</t>
  </si>
  <si>
    <t>Організація благоустрою населених пунктів</t>
  </si>
  <si>
    <t>0216071</t>
  </si>
  <si>
    <t>6071</t>
  </si>
  <si>
    <t>0640</t>
  </si>
  <si>
    <t>0216090</t>
  </si>
  <si>
    <t>6090</t>
  </si>
  <si>
    <t>Інша діяльність у сфері житлово-комунального господарства</t>
  </si>
  <si>
    <t>0216091</t>
  </si>
  <si>
    <t>6091</t>
  </si>
  <si>
    <t>0217130</t>
  </si>
  <si>
    <t>7130</t>
  </si>
  <si>
    <t>0421</t>
  </si>
  <si>
    <t>Здійснення заходів із землеустрою</t>
  </si>
  <si>
    <t>0217461</t>
  </si>
  <si>
    <t>7461</t>
  </si>
  <si>
    <t>0456</t>
  </si>
  <si>
    <t>Утримання та розвиток автомобільних доріг та дорожньої інфраструктури за рахунок коштів місцевого бюджету</t>
  </si>
  <si>
    <t>0217680</t>
  </si>
  <si>
    <t>7680</t>
  </si>
  <si>
    <t>0490</t>
  </si>
  <si>
    <t>Членські внески до асоціацій органів місцевого самоврядування</t>
  </si>
  <si>
    <t>0218110</t>
  </si>
  <si>
    <t>8110</t>
  </si>
  <si>
    <t>0320</t>
  </si>
  <si>
    <t>Заходи із запобігання та ліквідації надзвичайних ситуацій та наслідків стихійного лиха</t>
  </si>
  <si>
    <t>0218120</t>
  </si>
  <si>
    <t>8120</t>
  </si>
  <si>
    <t>Заходи з організації рятування на водах</t>
  </si>
  <si>
    <t>0218230</t>
  </si>
  <si>
    <t>8230</t>
  </si>
  <si>
    <t>0380</t>
  </si>
  <si>
    <t>Інші заходи громадського порядку та безпеки</t>
  </si>
  <si>
    <t>0218340</t>
  </si>
  <si>
    <t>8340</t>
  </si>
  <si>
    <t>0540</t>
  </si>
  <si>
    <t>Природоохоронні заходи за рахунок цільових фондів</t>
  </si>
  <si>
    <t>0219770</t>
  </si>
  <si>
    <t>9770</t>
  </si>
  <si>
    <t>0180</t>
  </si>
  <si>
    <t>0219800</t>
  </si>
  <si>
    <t>0600000</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</si>
  <si>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</si>
  <si>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</si>
  <si>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</si>
  <si>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</si>
  <si>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</si>
  <si>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</si>
  <si>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Надання дошкільної освіти</t>
  </si>
  <si>
    <t>0611021</t>
  </si>
  <si>
    <t>1021</t>
  </si>
  <si>
    <t>0921</t>
  </si>
  <si>
    <t>Надання загальної середньої освіти закладами загальної середньої освіти за рахунок коштів місцевого бюджету</t>
  </si>
  <si>
    <t>0611070</t>
  </si>
  <si>
    <t>0960</t>
  </si>
  <si>
    <t>Надання позашкільної освіти закладами позашкільної освіти, заходи із позашкільної роботи з дітьми</t>
  </si>
  <si>
    <t>0611080</t>
  </si>
  <si>
    <t>1080</t>
  </si>
  <si>
    <t>Надання спеціалізованої освіти мистецькими школами</t>
  </si>
  <si>
    <t>0611141</t>
  </si>
  <si>
    <t>1141</t>
  </si>
  <si>
    <t>0990</t>
  </si>
  <si>
    <t>Забезпечення діяльності інших закладів у сфері освіти</t>
  </si>
  <si>
    <t>0611142</t>
  </si>
  <si>
    <t>1142</t>
  </si>
  <si>
    <t>Інші програми та заходи у сфері освіти</t>
  </si>
  <si>
    <t>1200</t>
  </si>
  <si>
    <t>0613131</t>
  </si>
  <si>
    <t>3131</t>
  </si>
  <si>
    <t>1040</t>
  </si>
  <si>
    <t>Здійснення заходів та реалізація проектів на виконання Державної цільової соціальної програми `Молодь України`</t>
  </si>
  <si>
    <t>0613133</t>
  </si>
  <si>
    <t>3133</t>
  </si>
  <si>
    <t>Забезпечення молодіжними центрами соціального становлення та розвитку молоді та інші заходи у сфері молодіжної політики</t>
  </si>
  <si>
    <t>0613140</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</si>
  <si>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</si>
  <si>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</si>
  <si>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0614030</t>
  </si>
  <si>
    <t>4030</t>
  </si>
  <si>
    <t>0824</t>
  </si>
  <si>
    <t>Забезпечення діяльності бібліотек</t>
  </si>
  <si>
    <t>0614060</t>
  </si>
  <si>
    <t>4060</t>
  </si>
  <si>
    <t>0828</t>
  </si>
  <si>
    <t>Забезпечення діяльності палаців i будинків культури, клубів, центрів дозвілля та iнших клубних закладів</t>
  </si>
  <si>
    <t>0615031</t>
  </si>
  <si>
    <t>5031</t>
  </si>
  <si>
    <t>0810</t>
  </si>
  <si>
    <t>Розвиток здібностей у дітей та молоді з фізичної культури та спорту комунальними дитячо- юнацькими спортивними школами</t>
  </si>
  <si>
    <t>3700000</t>
  </si>
  <si>
    <t>Фінансовий відділ Зеленодольської міської ради</t>
  </si>
  <si>
    <t>3710000</t>
  </si>
  <si>
    <t>3710160</t>
  </si>
  <si>
    <t>УСЬОГО</t>
  </si>
  <si>
    <t>Додаток 4</t>
  </si>
  <si>
    <t>1.Показники міжбюджетних трансфертів з інших бюджетів                               грн</t>
  </si>
  <si>
    <t>Код класифікації доходу бюджету/ Код бюджету</t>
  </si>
  <si>
    <t>Найменування трансферту/ Найменування бюджету-надавача міжбюджетного трансферту</t>
  </si>
  <si>
    <t>І. Трансферти до загального фонду бюджету</t>
  </si>
  <si>
    <t xml:space="preserve">Державний бюджет України </t>
  </si>
  <si>
    <t>Інші субвенції з місцевого бюджету (Субвенція з обласного бюджету місцевим бюджетам на пільгове медичне обслуговування осіб, які постраждали внаслідок Чорнобильської катастрофи)</t>
  </si>
  <si>
    <t>0410000000</t>
  </si>
  <si>
    <t>Обласний бюджет Дніпропетровської області</t>
  </si>
  <si>
    <t>ІІ. Трансферти до спеціального фонду бюджету</t>
  </si>
  <si>
    <t>Х</t>
  </si>
  <si>
    <t>УСЬОГО за розділами І, ІІ, у тому числі:</t>
  </si>
  <si>
    <t>загальний фонд</t>
  </si>
  <si>
    <t>спеціальний фонд</t>
  </si>
  <si>
    <t>2. Показники міжбюджетних трансфертів іншим бюджетам</t>
  </si>
  <si>
    <t>Код програмної класифікації видатків та кредитування місцевого бюджету/ Код бюджету</t>
  </si>
  <si>
    <t>Код типової програмної класифікації видатків та кредитування місцевого бюджету</t>
  </si>
  <si>
    <t>Найменування трансферту/ Найменування бюджету - отримувача міжбюджетного трансферту</t>
  </si>
  <si>
    <t>І. Трансферти із загального фонду бюджету</t>
  </si>
  <si>
    <t>х</t>
  </si>
  <si>
    <t>Інші субвенції з місцевого бюджету ( Вакулівська сільська територіальна громада на утримання Комунального закладу «Малий груповий будинок «Затишок» Вакулівської сільської ради Криворізького району Дніпропетровської області» )</t>
  </si>
  <si>
    <t>0450500000</t>
  </si>
  <si>
    <t>Бюджет Вакулівської сільської територіальної громади</t>
  </si>
  <si>
    <t xml:space="preserve">Інші субвенції з місцевого бюджету ( Солонянська селищна територіальна громада на  (на проведення інформаційно-методичних консультацій та психологічної підтримки педагогічним працівникам закладів освіти) </t>
  </si>
  <si>
    <t>0451300000</t>
  </si>
  <si>
    <t>Бюджет Солонянської селищної територіальної громади</t>
  </si>
  <si>
    <t>Обласний бюджет Дніпропетровської області)</t>
  </si>
  <si>
    <t>Державний бюджет</t>
  </si>
  <si>
    <t>ІІ. Трансферти із спеціального фонду бюджету</t>
  </si>
  <si>
    <t>Додаток 5</t>
  </si>
  <si>
    <t xml:space="preserve"> код бюджету</t>
  </si>
  <si>
    <t>Код Програмної класифікації видатків та кредитування місцевих бюджетів</t>
  </si>
  <si>
    <t>Код Типової програмної класифікації видатків та кредитування місцевих бюджетів</t>
  </si>
  <si>
    <t>Найменування головного розпорядника коштів місцевого бюджету / відповідального виконавця, найменування бюджетної програми/підпрограми згідно з Типовою програмною класифікацією видатків та кредитування місцевих бюджетів</t>
  </si>
  <si>
    <t>Найменування місцевої/регіональної програми</t>
  </si>
  <si>
    <t>Дата та номер документа, яким затверджено місцеву регіональну програму</t>
  </si>
  <si>
    <t>у тому числі:</t>
  </si>
  <si>
    <t>Відділ освіти, культури, спорту та молодіжної політики  Зеленодольської міської ради</t>
  </si>
  <si>
    <t xml:space="preserve">Здійснення заходів та реалізація проектів на виконання Державної цільової  програми "Молодь України" </t>
  </si>
  <si>
    <t>Інші заходи та заклади молодіжної політики</t>
  </si>
  <si>
    <t>Оздоровлення та відпочинок дітей(крім заходів з оздоровлення дітей, що здійснюються за рахунок коштів на оздоровлення громадян, які постраждали внаслідок Чорнобильської катастрофи0</t>
  </si>
  <si>
    <t>Виконавчий комітет міської ради</t>
  </si>
  <si>
    <t>СОЦІАЛЬНІ ПРОГРАМИ</t>
  </si>
  <si>
    <t>24.12.2024.№1719</t>
  </si>
  <si>
    <t>Надання соціальних гарантій фізичним особам,які надають соціальні посліги громадянам похилого віку, особам з інвалідністю, хворим, які не здатні до самообслуговування і потребують сторонньої допомоги.</t>
  </si>
  <si>
    <t>0214082</t>
  </si>
  <si>
    <t>4082</t>
  </si>
  <si>
    <t>0829</t>
  </si>
  <si>
    <t>Інші заходи в галузі культури і мистецтва</t>
  </si>
  <si>
    <t>0211200</t>
  </si>
  <si>
    <t>Надання освіти  за рахунок субвенції з державного бюджету місцевим бюджетам на надання державної підримки особам з особливими освітніми потребами</t>
  </si>
  <si>
    <t>0211061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</si>
  <si>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</si>
  <si>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t>
  </si>
  <si>
    <t>Надання загальної середньої освіти закладами загальної середньої освіти</t>
  </si>
  <si>
    <t>0214030</t>
  </si>
  <si>
    <t>Будівництво об'єктів житлово-ко мунального господарства</t>
  </si>
  <si>
    <t>Інша діяльність у сфері  житлово-комунального господарства</t>
  </si>
  <si>
    <t xml:space="preserve">Програма забезпечення водою населення  Зеленодольської міської територіальної громади  на 2023 рік </t>
  </si>
  <si>
    <t>05.0.2023 №1261</t>
  </si>
  <si>
    <t>0216040</t>
  </si>
  <si>
    <t>6040</t>
  </si>
  <si>
    <t>Заходи, пов`язані з поліпшенням питної води</t>
  </si>
  <si>
    <t xml:space="preserve">Програма економічного і соціального розвитку Зеленодольської міської  територіальної громади на 2023 рік </t>
  </si>
  <si>
    <t>0217310</t>
  </si>
  <si>
    <t>7310</t>
  </si>
  <si>
    <t>0443</t>
  </si>
  <si>
    <t>Будівництво об'єктів житлово-комунального господарства</t>
  </si>
  <si>
    <t>0211021</t>
  </si>
  <si>
    <t>0211010</t>
  </si>
  <si>
    <t>0217321</t>
  </si>
  <si>
    <t>будівництво освітніх установ та закладів</t>
  </si>
  <si>
    <t>0214060</t>
  </si>
  <si>
    <t>Утриманя та розвиток автомобільних доріг та дорожньої інфраструктури за рахунок коштів місцевого бюджету</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</si>
  <si>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t>
  </si>
  <si>
    <t xml:space="preserve">Програма заходів з територіальної оборони в Зеленодольській міській територіальній громаді на 2024 рік </t>
  </si>
  <si>
    <t>24.12.2024.№</t>
  </si>
  <si>
    <t>0218240</t>
  </si>
  <si>
    <t>8240</t>
  </si>
  <si>
    <t>Заходи та роботи з територіальної оборони</t>
  </si>
  <si>
    <t xml:space="preserve">Програма
підтримки територіальної оборони Криворізького району на 2022-2023 роки
</t>
  </si>
  <si>
    <t xml:space="preserve"> Інші субвенції з місцевого бюджету</t>
  </si>
  <si>
    <t xml:space="preserve">Програма фінансової підтримки комунального підприємства «Зеленодольський міський водоканал»  на 2024 рік
</t>
  </si>
  <si>
    <t>27.02.2024 №</t>
  </si>
  <si>
    <t>0217693</t>
  </si>
  <si>
    <t>7693</t>
  </si>
  <si>
    <t>Інші заходи, пов`язані з економічною діяльністю</t>
  </si>
  <si>
    <t>0217670</t>
  </si>
  <si>
    <t>7670</t>
  </si>
  <si>
    <t>0492</t>
  </si>
  <si>
    <t>Внески до статутного капіталу суб`єктів господарювання</t>
  </si>
  <si>
    <t>Додаток 6</t>
  </si>
  <si>
    <t>капітальних вкладень міського бюджету у розрізі інвестиційних проектів</t>
  </si>
  <si>
    <t>.0450600000</t>
  </si>
  <si>
    <t>код бюджету</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</si>
  <si>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</si>
  <si>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Відділ освіти, культури, спорту та молодіжної політики Зеленодольської міської ради</t>
  </si>
  <si>
    <t>Рентна плата та плата за використання інших природних ресурсів</t>
  </si>
  <si>
    <t>Рентна плата за спеціальне використання лісових ресурсів</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</si>
  <si>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t>
  </si>
  <si>
    <t>Рентна плата за користування надрами загальнодержавного значення</t>
  </si>
  <si>
    <t>Доходи від власності та підприємницької діяльності</t>
  </si>
  <si>
    <t>Адміністративні штрафи та інші санкції</t>
  </si>
  <si>
    <t>,</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</si>
  <si>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</si>
  <si>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</si>
  <si>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</si>
  <si>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Субвенції з державного бюджету місцевим бюджетам на надання державної підтримки особам з особливими освітніми потребами у 2025 році</t>
  </si>
  <si>
    <t>'Субвенція з місцевого бюджету державному бюджету на виконання програм соціально-економічного розвитку регіонів на виконання Програми підтримки військових частин Збройних Сил України, Національної гвардії України, Державної спеціальної служби транспорту Міністерства оборони України в тому числі :</t>
  </si>
  <si>
    <t>0217330</t>
  </si>
  <si>
    <t>Будівництво інших об'єктів комунальної власності</t>
  </si>
  <si>
    <t>Надходження від орендної плати за користування єдиним майновим комплексом та іншим державним майном</t>
  </si>
  <si>
    <t>Надходження від орендної плати за користування майновим комплексом та іншим майном, що перебуває в комунальній власності</t>
  </si>
  <si>
    <t>0213121</t>
  </si>
  <si>
    <t>3121</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</si>
  <si>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</si>
  <si>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</si>
  <si>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7330</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</si>
  <si>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</si>
  <si>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0614084</t>
  </si>
  <si>
    <t>4084</t>
  </si>
  <si>
    <t>Проектування, реставрація та охорона пам`яток культурної спадщини</t>
  </si>
  <si>
    <t>0619770</t>
  </si>
  <si>
    <t>Обсяги
 публічних інвестицій у розрізі публічних інвестиційних проєктів та програм публічних інвестицій 
у 2026 році</t>
  </si>
  <si>
    <t>у 2026 році</t>
  </si>
  <si>
    <t>№ з/п</t>
  </si>
  <si>
    <t>Найменування галузі (сектору) для публічного  інвестування / публічного інвестиційного проєкту /  програми публічних інвестицій</t>
  </si>
  <si>
    <t>Унікальний ідентифікатор проєкту / програми</t>
  </si>
  <si>
    <t>Найменування бюджетної програми згідно з Типовою програмною класифікацією видатків та кредитування місцевого бюджету</t>
  </si>
  <si>
    <t>Найменування відповідального головного  розпорядника коштів місцевого бюджету за галузь (сектор) / головного розпорядника коштів місцевого бюджету  / відповідального виконавця</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</si>
  <si>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</si>
  <si>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t>
  </si>
  <si>
    <t>Обсяг бюджетних коштів, спрямованих на реалізацію публічного інвестиційного проєкту / програми публічних інвестицій у 2026 році</t>
  </si>
  <si>
    <t>у тому числі за рахунок:</t>
  </si>
  <si>
    <t>коштів місцевого бюджету</t>
  </si>
  <si>
    <t>міжбюджетних трансфертів з державного бюджету</t>
  </si>
  <si>
    <t xml:space="preserve">міжбюджетних трансфертів з інших місцевих бюджетів </t>
  </si>
  <si>
    <t>місцевих запозичень</t>
  </si>
  <si>
    <t>інших джерел</t>
  </si>
  <si>
    <t>7</t>
  </si>
  <si>
    <t>1</t>
  </si>
  <si>
    <t>Муніципальна інфраструктура та послуги</t>
  </si>
  <si>
    <t>1.1</t>
  </si>
  <si>
    <t>«Нове будівництво КТП-6/0,4кВ та ЛЕП-6кВ для електропостачання модульних котелень (резервне живлення) (інформація з обмеженим доступом), м. Зеленодольськ, Криворізький район, Дніпропетровська область»</t>
  </si>
  <si>
    <t>101225-8DD52120</t>
  </si>
  <si>
    <t>2026</t>
  </si>
  <si>
    <t>1.2</t>
  </si>
  <si>
    <t>Нове будівництво газопроводу для газопостачання модульних котелень загальною потужністю 12,2 МВт (інформація з обмеженим доступом) м.Зеленодольськ, Криворізький район, Дніпропетровська область. Газопостачання зовнішнє.</t>
  </si>
  <si>
    <t>261125-1D4BEBBE</t>
  </si>
  <si>
    <t>1.3</t>
  </si>
  <si>
    <t>Нове будівництво газопроводу до модульних котелень загальною потужністю 12,2 МВт (інформація з обмеженим доступом) м.Зеленодольськ, Криворізький район, Дніпропетровська область. Газопостачання зовнішнє. Внутрішньомайданчикові мережі.</t>
  </si>
  <si>
    <t>281125-F37D1969</t>
  </si>
  <si>
    <t>2</t>
  </si>
  <si>
    <t>Публічні послуги і повʼязана з ними цифровізація</t>
  </si>
  <si>
    <t>2.1</t>
  </si>
  <si>
    <t>Реконструкція приміщення ЦНАП за адресою: Дніпропетровська область, Криворізький район, м. Зеленодольськ, (інформація з обмеженим доступом)</t>
  </si>
  <si>
    <t>021225-11F74A1B</t>
  </si>
  <si>
    <t>3</t>
  </si>
  <si>
    <t>Освіта і наука</t>
  </si>
  <si>
    <t>Бюджет Софіївської селищної територіальної громади</t>
  </si>
  <si>
    <t>Інші субвенції з місцевого бюджету (Субвенція для удосконалення надання екстреної медичної допомоги  ("Комунальному некомерційному підприємству «Обласний центр екстреної медичної допомоги та медицини катастроф» Дніпропетровської обласної ради  ")</t>
  </si>
  <si>
    <t>Програма розвитку освіти Зеленодольської міської  територіальної громади
 на 2026 рік</t>
  </si>
  <si>
    <t xml:space="preserve">Програма центру активності громадян 
Зеленодольської міської територіальної громади на 2026-2027 рік </t>
  </si>
  <si>
    <t>Програма підтримки та розвитку молоді
              Зеленодольської міської територіальної громади на 2026-2027 рік.</t>
  </si>
  <si>
    <t xml:space="preserve">Програма
оздоровлення і відпочинку дітей Зеленодольської міської територіальної громади на 2026 рік </t>
  </si>
  <si>
    <t>Програма організації безоплатного поховання померлих (загиблих) військовослужбовців, учасників бойових дій та учасників інших підрозділів, які загинули під час виконання бойового завдання із забезпечення національної безпеки і оборони, внаслідок російської агресії в Україні на території Зеленодольської міської територіальної громади  на 2026 рік</t>
  </si>
  <si>
    <t xml:space="preserve">Програми соціального захисту населення Зеленодольської міської  територіальної громади на 2026 рік  </t>
  </si>
  <si>
    <t xml:space="preserve">           Програма виплати компенсації фізичним особам, які надають соціальні послуги, на 2026 рік </t>
  </si>
  <si>
    <t xml:space="preserve">Програма економічного і соціального розвитку Зеленодольської міської  територіальної громади на 2026 рік </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</si>
  <si>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</si>
  <si>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ПРОГРАМА
цивільного захисту населення і території від надзвичайних ситуацій техногенного, природного та військового характеру, забезпечення пожежної безпеки Зеленодольської міської територіальної громади на 2026-2028 роки
2026-2028 роки на території Зеленодольської міської територіальної громади</t>
  </si>
  <si>
    <t>Проектування, реставрація та охорона пам'яток культурної спадщини</t>
  </si>
  <si>
    <t>Програми
«Охорона та збереження культурної спадщини у Зеленодольській міській територіальній громаді на 2026-2027 роки»</t>
  </si>
  <si>
    <t>24.12.2024.№1746</t>
  </si>
  <si>
    <t>Програма  утримання та ремонту автомобільних доріг загального користування  місцевого значення та  доріг комунальної власності Зеленодольської міської  територіальної громади на 2026 рік</t>
  </si>
  <si>
    <t xml:space="preserve">Програма проведення заходів із землеустрою на території  Зеленодольської міської територіальної громади на 2026 рік </t>
  </si>
  <si>
    <t xml:space="preserve">Програма розвитку житлово-комунального господарства та благоустрою Зеленодольської міської територіальної громади  на 2026 рік </t>
  </si>
  <si>
    <t xml:space="preserve">Програма фінансової підтримки комунального підприємства «Зеленодольський міський водоканал»  на 2026 рік
</t>
  </si>
  <si>
    <t>ПРОГРАМА
заходів з організації  рятування на водах Зеленодольської міської територіальної громади на 2026 рік</t>
  </si>
  <si>
    <t>Програма охорони навколишнього природного середовища  Зеленодольської міської територіальної громади на 2026 рік</t>
  </si>
  <si>
    <t>Програми про надання субвенцій з місцевого бюджету обласному бюджету              на 2026 рік</t>
  </si>
  <si>
    <t xml:space="preserve">Програми про надання субвенцій з місцевого бюджету державному бюджету                     на 2026 рік
</t>
  </si>
  <si>
    <r>
      <t>П</t>
    </r>
    <r>
      <rPr>
        <b/>
        <sz val="12"/>
        <color theme="1"/>
        <rFont val="Times New Roman"/>
        <family val="1"/>
        <charset val="204"/>
      </rPr>
      <t>рограма профілактики злочинності і правопорушень на території Зеленодольської міської територіальної громади на 2026 рік</t>
    </r>
  </si>
  <si>
    <t>ПРОГРАМА                                                                                                             відшкодування різниці в тарифах на централізоване водопостачання та централізоване водовідведення комунальному підприємству "Зеленодольський міський водоканал" на 2025-2026 рік зі змінами</t>
  </si>
  <si>
    <t>Програма розвитку та фінансової підтримки комунального некомерційного підприємства "Зеленодольський центр первинної медико-санітарної допомоги" Зеленодольської міської ради на 2025-2027 роки зі змінами</t>
  </si>
  <si>
    <t>24.12.2024.№1741</t>
  </si>
  <si>
    <t>Розподіл витрат бюджету Зеленодольської міської  територіальної громади на реалізацію міських програм у 2026 році</t>
  </si>
  <si>
    <t xml:space="preserve">Міжбюджетні трансферти на 2026 рік </t>
  </si>
  <si>
    <t>видатків міського бюджету на 2026 рік</t>
  </si>
  <si>
    <t>ФІНАНСУВАННЯ
міського бюджету на 2026 рік</t>
  </si>
  <si>
    <t>ДОХОДИ
міського бюджету на 2026 рік</t>
  </si>
  <si>
    <t>Продовження додатку 4</t>
  </si>
  <si>
    <t>Секретар ради</t>
  </si>
  <si>
    <t>Ольга ЦИЦЮРА</t>
  </si>
  <si>
    <t>0452500000</t>
  </si>
  <si>
    <t>Інші субвенції з місцевого бюджету (Субвенція з обласного бюджету бюджетам територіальних громад на виконання доручень виборців депутатами обласної ради у 2026 році )</t>
  </si>
  <si>
    <t>Додаткова дотація з державного бюджету місцевим бюджетам на функціонування територій, на яких ведуться бойові дії</t>
  </si>
  <si>
    <t xml:space="preserve">Інші субвенції з місцевого бюджету ( субвенція з бюджету Зеленодольської міської територіальної громади  бюджету Софіївської селищної  територіальної громади на утримання КЗ «Центр надання соціальних послуг» Софіївської селищної ради  ) </t>
  </si>
  <si>
    <t>24.12.2025.№2191</t>
  </si>
  <si>
    <t>24.12.2025.№2192</t>
  </si>
  <si>
    <t>24.12.2025.№2193</t>
  </si>
  <si>
    <t>24.12.2025.№2194</t>
  </si>
  <si>
    <t>24.12.2025.№2195</t>
  </si>
  <si>
    <t>24.12.2025.№2196</t>
  </si>
  <si>
    <t>24.12.2025.№2197</t>
  </si>
  <si>
    <t>24.12.2025.№2202</t>
  </si>
  <si>
    <t>24.12.2025.№2201</t>
  </si>
  <si>
    <t>24.12.2025.№2200</t>
  </si>
  <si>
    <t>24.12.2025.№2199</t>
  </si>
  <si>
    <t>24.12.2025.№2205</t>
  </si>
  <si>
    <t>24.12.2025.№2198</t>
  </si>
  <si>
    <t>24.12.2025.№2204</t>
  </si>
  <si>
    <t>24.12.2025.№2206</t>
  </si>
  <si>
    <t>24.12.2025.№2209</t>
  </si>
  <si>
    <t>24.12.2025.№2208</t>
  </si>
  <si>
    <t>24.12.2025.№2207</t>
  </si>
  <si>
    <t>24.12.2025.№2210</t>
  </si>
  <si>
    <t>Програма удосконалення роботи екстренної
медичної допомоги на території Зеленодольської міської 
територіальної громади на 2026 рік</t>
  </si>
  <si>
    <t>Програма підтримки ветеранів війни, військовослужбовців, членів їх сімей та членів сімей загиблих (померлих) ветеранів війни, членів сімей загиблих (померлих) Захисників і Захисниць України Зеленодольської міської територіальної громади на 2026 рік</t>
  </si>
  <si>
    <t>На початок періоду</t>
  </si>
  <si>
    <t>На кінець періоду</t>
  </si>
  <si>
    <t>Інші розрахунки</t>
  </si>
  <si>
    <t>Субвенції з державного бюджету місцевим бюджетам</t>
  </si>
  <si>
    <t>0611031</t>
  </si>
  <si>
    <t>1031</t>
  </si>
  <si>
    <t>Надання загальної середньої освіти закладами загальної середньої освіти за рахунок освітньої субвенції</t>
  </si>
  <si>
    <t>до рішення сесії</t>
  </si>
  <si>
    <t>Інші заходи та заклади у сфері соціального захисту і соціального забезпечення</t>
  </si>
  <si>
    <t>9800</t>
  </si>
  <si>
    <t>Субвенція з місцевого бюджету державному бюджету на виконання програм соціально-економічного розвитку регіонів</t>
  </si>
  <si>
    <t>0611600</t>
  </si>
  <si>
    <t>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</si>
  <si>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</si>
  <si>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 xml:space="preserve">Субвенція з місцевого бюджету державному бюджету на виконання програм  соціально-економічного розвитку регіонів </t>
  </si>
  <si>
    <t>військова частина А0536 Збройних сил України для придбання інверторів, генераторів, супутникових модемів Starlink, ноутбуків, телевізорів для бойових підрозділів військової частини</t>
  </si>
  <si>
    <t>військова частина А1619 Збройних сил України  для здійснення ремонту автомобільної техніки батальйону матеріального забезпечення та закупівлі необхідних для ремонту запчастин</t>
  </si>
  <si>
    <t>військова частина А4638 Збройних сил України для закупівлі безпілотних літальних апаратів, засобів радіоелектронної боротьби, наземних роботизованих комплексів</t>
  </si>
  <si>
    <t>військова частина А4741 Збройних сил України  на закупівлю  безпілотних літальних апаратів (БПЛА)</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</si>
  <si>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t>
  </si>
  <si>
    <t>0213193</t>
  </si>
  <si>
    <t>3193</t>
  </si>
  <si>
    <t>1030</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</si>
  <si>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</si>
  <si>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27.01.2026 №2241</t>
  </si>
  <si>
    <t>Програма підтримки
військових частин  Збройних Сил України, 
Національної гвардії України, Державної спеціальної служби транспорту Міністерства оборони України на 2026 рік</t>
  </si>
  <si>
    <t>військова частина 3005 Національної гвардії України для закупівлі запасних частин</t>
  </si>
  <si>
    <t>військова частина А3283  Збройних сил України для придбання транспортного засобу з типом кузова "пікап"</t>
  </si>
  <si>
    <t xml:space="preserve">військова частина А4548  Збройних сил України для придбання Volkswagen Crafter 35 Kasten L5H3 </t>
  </si>
  <si>
    <t>військова частина А4714  Збройних сил України для матеріально-технічного забезпечення підрозділів,що виконують бойові завдання та придбання автомобільної техніки</t>
  </si>
  <si>
    <t>військова частина А4458  Збройних сил України для закупівлі автомобіля високої прохідності типу пікап</t>
  </si>
  <si>
    <t>військова частина А7382  Збройних сил України  для закупівлі наземних станцій керування до безпілотних літальних апаратів</t>
  </si>
  <si>
    <t>Передача коштів із спеціального до загального фонду бюджету</t>
  </si>
  <si>
    <t xml:space="preserve">ПРОГРАМА                                                                                                                                                  підтримки діяльності  Служби безпеки України на 2026 рік  </t>
  </si>
  <si>
    <t>Фінансування за активними операціями</t>
  </si>
  <si>
    <t>Зміни обсягів бюджетних коштів</t>
  </si>
  <si>
    <t>Субвенція з місцевого бюджету державному бюджету на виконання програм соціально-економічного розвитку регіонів  на виконання Програми підтримки діяльності Служби безпеки України  ( для підтримки УСБУ у Дніпропетровській області)</t>
  </si>
  <si>
    <t>Субвенція з державного бюджету місцевим бюджетам на надання державної підтримки особам з особливими освітніми потребами</t>
  </si>
  <si>
    <t>0611200</t>
  </si>
  <si>
    <t>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</si>
  <si>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військова частина А1108  Збройних сил України для придбання запасних частин до автомобільної техніки загальновійськового та спеціального призначення або закупівлі автомобільної техніки</t>
  </si>
  <si>
    <t>військова частина А0284  Збройних сил України для придбання запасних частин та комплектуючих до озброєння та військової техніки,їх ремонту та технічного обслуговування , придбання FPV дронів та комплектів ініціації для FPV дронів,комплектуючих до FPV дронів, додаткового обладнання для покращення роботи пілотів дронів(коптерів),а також щогли,окуляри,виносні антени, ретранслятори, додаткові комплекти батарей для дронів,засобів зв'язку</t>
  </si>
  <si>
    <t>військова частина А4122  Збройних сил України для придбання матеріально-технічних засобів: майна інженерної служби, продовольчої служби, служби інфраструктурного забезпечення,засобів та витратних матеріалів до них та інше</t>
  </si>
  <si>
    <t>військова частина Т0760 Державної спеціальної служби транспорту  для всебічного абезпечення матеріально-технічних потреб військової частини</t>
  </si>
  <si>
    <t>військова частина А4122  Збройних сил України для придбання квадрокоптерів типу Мavic та Autel,розвідувальних БПЛА,засобів РЕБ,FPV дронів та FPV крил та інше</t>
  </si>
  <si>
    <t xml:space="preserve"> №2300    від 24 лютого 2026 року</t>
  </si>
  <si>
    <t>24.02.2026 №2286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</si>
</sst>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Red]\-#,##0.00\ "/>
    <numFmt numFmtId="165" formatCode="#,##0.0"/>
  </numFmts>
  <fonts count="31" x14ac:knownFonts="1">
    <font>
      <sz val="10"/>
      <color theme="1"/>
      <name val="Calibri"/>
      <family val="2"/>
      <charset val="204"/>
      <scheme val="minor"/>
    </font>
    <font>
      <sz val="11"/>
      <color theme="1"/>
      <name val="Calibri"/>
      <family val="2"/>
      <charset val="204"/>
      <scheme val="minor"/>
    </font>
    <font>
      <sz val="10"/>
      <color theme="1"/>
      <name val="Calibri"/>
      <family val="2"/>
      <charset val="204"/>
      <scheme val="minor"/>
    </font>
    <font>
      <sz val="10"/>
      <name val="Times New Roman"/>
      <family val="1"/>
      <charset val="204"/>
    </font>
    <font>
      <sz val="12"/>
      <color theme="1"/>
      <name val="Times New Roman"/>
      <family val="1"/>
      <charset val="204"/>
    </font>
    <font>
      <sz val="12"/>
      <name val="Times New Roman"/>
      <family val="1"/>
      <charset val="204"/>
    </font>
    <font>
      <sz val="10"/>
      <name val="Arial"/>
      <family val="2"/>
      <charset val="204"/>
    </font>
    <font>
      <sz val="11"/>
      <color theme="1"/>
      <name val="Calibri"/>
      <family val="2"/>
      <charset val="204"/>
      <scheme val="minor"/>
    </font>
    <font>
      <sz val="10"/>
      <color indexed="8"/>
      <name val="Arial"/>
      <family val="2"/>
      <charset val="204"/>
    </font>
    <font>
      <sz val="11"/>
      <color indexed="10"/>
      <name val="Calibri"/>
      <family val="2"/>
      <charset val="204"/>
    </font>
    <font>
      <b/>
      <sz val="12"/>
      <name val="Times New Roman"/>
      <family val="1"/>
      <charset val="204"/>
    </font>
    <font>
      <b/>
      <sz val="12"/>
      <color theme="1"/>
      <name val="Times New Roman"/>
      <family val="1"/>
      <charset val="204"/>
    </font>
    <font>
      <i/>
      <sz val="12"/>
      <color theme="1"/>
      <name val="Times New Roman"/>
      <family val="1"/>
      <charset val="204"/>
    </font>
    <font>
      <sz val="12"/>
      <color theme="1"/>
      <name val="Calibri"/>
      <family val="2"/>
      <charset val="204"/>
      <scheme val="minor"/>
    </font>
    <font>
      <b/>
      <sz val="12"/>
      <color theme="1"/>
      <name val="Calibri"/>
      <family val="2"/>
      <charset val="204"/>
      <scheme val="minor"/>
    </font>
    <font>
      <u/>
      <sz val="12"/>
      <color theme="1"/>
      <name val="Times New Roman"/>
      <family val="1"/>
      <charset val="204"/>
    </font>
    <font>
      <u/>
      <sz val="12"/>
      <name val="Times New Roman"/>
      <family val="1"/>
      <charset val="204"/>
    </font>
    <font>
      <b/>
      <sz val="10"/>
      <color theme="1"/>
      <name val="Calibri"/>
      <family val="2"/>
      <charset val="204"/>
      <scheme val="minor"/>
    </font>
    <font>
      <sz val="8"/>
      <color theme="1"/>
      <name val="Calibri"/>
      <family val="2"/>
      <charset val="204"/>
      <scheme val="minor"/>
    </font>
    <font>
      <sz val="8"/>
      <name val="Calibri"/>
      <family val="2"/>
      <charset val="204"/>
      <scheme val="minor"/>
    </font>
    <font>
      <b/>
      <i/>
      <sz val="12"/>
      <color theme="1"/>
      <name val="Times New Roman"/>
      <family val="1"/>
      <charset val="204"/>
    </font>
    <font>
      <b/>
      <u/>
      <sz val="12"/>
      <color theme="1"/>
      <name val="Times New Roman"/>
      <family val="1"/>
      <charset val="204"/>
    </font>
    <font>
      <b/>
      <sz val="12"/>
      <color rgb="FF000000"/>
      <name val="Times New Roman"/>
      <family val="1"/>
      <charset val="204"/>
    </font>
    <font>
      <sz val="10"/>
      <color theme="1"/>
      <name val="Times New Roman"/>
      <family val="1"/>
      <charset val="204"/>
    </font>
    <font>
      <sz val="10"/>
      <name val="Arial"/>
      <family val="2"/>
      <charset val="204"/>
    </font>
    <font>
      <sz val="10"/>
      <name val="Arial Cyr"/>
      <charset val="204"/>
    </font>
    <font>
      <b/>
      <sz val="10"/>
      <color theme="1"/>
      <name val="Times New Roman"/>
      <family val="1"/>
      <charset val="204"/>
    </font>
    <font>
      <sz val="12"/>
      <color indexed="8"/>
      <name val="Times New Roman"/>
      <family val="1"/>
      <charset val="204"/>
    </font>
    <font>
      <sz val="14"/>
      <color theme="1"/>
      <name val="Times New Roman"/>
      <family val="1"/>
      <charset val="204"/>
    </font>
    <font>
      <b/>
      <sz val="14"/>
      <color theme="1"/>
      <name val="Times New Roman"/>
      <family val="1"/>
      <charset val="204"/>
    </font>
    <font>
      <sz val="11"/>
      <color theme="1"/>
      <name val="Times New Roman"/>
      <family val="1"/>
      <charset val="204"/>
    </font>
  </fonts>
  <fills count="7">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C000"/>
        <bgColor indexed="64"/>
      </patternFill>
    </fill>
  </fills>
  <borders count="2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indexed="64"/>
      </right>
      <top style="thin">
        <color rgb="FF000000"/>
      </top>
      <bottom style="thin">
        <color indexed="64"/>
      </bottom>
      <diagonal/>
    </border>
    <border>
      <left/>
      <right/>
      <top style="thin">
        <color indexed="64"/>
      </top>
      <bottom/>
      <diagonal/>
    </border>
    <border>
      <left style="thin">
        <color indexed="64"/>
      </left>
      <right style="thin">
        <color indexed="64"/>
      </right>
      <top/>
      <bottom/>
      <diagonal/>
    </border>
  </borders>
  <cellStyleXfs count="18">
    <xf numFmtId="0" fontId="0" fillId="0" borderId="0"/>
    <xf numFmtId="0" fontId="2" fillId="0" borderId="0"/>
    <xf numFmtId="0" fontId="3" fillId="0" borderId="0"/>
    <xf numFmtId="0" fontId="6" fillId="0" borderId="0"/>
    <xf numFmtId="0" fontId="6" fillId="0" borderId="0"/>
    <xf numFmtId="0" fontId="3" fillId="0" borderId="0"/>
    <xf numFmtId="0" fontId="3" fillId="0" borderId="0"/>
    <xf numFmtId="0" fontId="2" fillId="0" borderId="0"/>
    <xf numFmtId="0" fontId="7" fillId="0" borderId="0"/>
    <xf numFmtId="0" fontId="7" fillId="0" borderId="0"/>
    <xf numFmtId="0" fontId="7" fillId="0" borderId="0"/>
    <xf numFmtId="0" fontId="3" fillId="0" borderId="0"/>
    <xf numFmtId="0" fontId="6" fillId="0" borderId="0"/>
    <xf numFmtId="0" fontId="8" fillId="0" borderId="0"/>
    <xf numFmtId="0" fontId="9" fillId="0" borderId="0" applyNumberFormat="0" applyFill="0" applyBorder="0" applyAlignment="0" applyProtection="0"/>
    <xf numFmtId="0" fontId="24" fillId="0" borderId="0"/>
    <xf numFmtId="0" fontId="25" fillId="0" borderId="0"/>
    <xf numFmtId="0" fontId="1" fillId="0" borderId="0"/>
  </cellStyleXfs>
  <cellXfs count="416">
    <xf numFmtId="0" fontId="0" fillId="0" borderId="0" xfId="0"/>
    <xf numFmtId="4" fontId="11" fillId="0" borderId="2" xfId="0" quotePrefix="1" applyNumberFormat="1" applyFont="1" applyBorder="1" applyAlignment="1">
      <alignment vertical="center" wrapText="1"/>
    </xf>
    <xf numFmtId="0" fontId="11" fillId="0" borderId="2" xfId="0" applyFont="1" applyBorder="1" applyAlignment="1">
      <alignment horizontal="center" vertical="center" wrapText="1"/>
    </xf>
    <xf numFmtId="4" fontId="4" fillId="0" borderId="2" xfId="0" quotePrefix="1" applyNumberFormat="1" applyFont="1" applyBorder="1" applyAlignment="1">
      <alignment vertical="center" wrapText="1"/>
    </xf>
    <xf numFmtId="0" fontId="4" fillId="0" borderId="2" xfId="0" quotePrefix="1" applyFont="1" applyBorder="1" applyAlignment="1">
      <alignment horizontal="center" vertical="center" wrapText="1"/>
    </xf>
    <xf numFmtId="4" fontId="4" fillId="0" borderId="2" xfId="0" quotePrefix="1" applyNumberFormat="1" applyFont="1" applyBorder="1" applyAlignment="1">
      <alignment horizontal="center" vertical="center" wrapText="1"/>
    </xf>
    <xf numFmtId="0" fontId="11" fillId="0" borderId="2" xfId="0" quotePrefix="1" applyFont="1" applyBorder="1" applyAlignment="1">
      <alignment horizontal="center" vertical="center" wrapText="1"/>
    </xf>
    <xf numFmtId="4" fontId="11" fillId="0" borderId="2" xfId="0" quotePrefix="1" applyNumberFormat="1" applyFont="1" applyBorder="1" applyAlignment="1">
      <alignment horizontal="center" vertical="center" wrapText="1"/>
    </xf>
    <xf numFmtId="0" fontId="4" fillId="0" borderId="2" xfId="0" applyFont="1" applyBorder="1" applyAlignment="1">
      <alignment wrapText="1"/>
    </xf>
    <xf numFmtId="0" fontId="5" fillId="0" borderId="2" xfId="13" quotePrefix="1" applyFont="1" applyBorder="1" applyAlignment="1">
      <alignment horizontal="left" vertical="center" wrapText="1"/>
    </xf>
    <xf numFmtId="0" fontId="13" fillId="0" borderId="0" xfId="0" applyFont="1"/>
    <xf numFmtId="0" fontId="11" fillId="0" borderId="2" xfId="1" applyFont="1" applyBorder="1" applyAlignment="1">
      <alignment horizontal="left" wrapText="1"/>
    </xf>
    <xf numFmtId="0" fontId="11" fillId="0" borderId="2" xfId="1" quotePrefix="1" applyFont="1" applyBorder="1" applyAlignment="1">
      <alignment horizontal="left" wrapText="1"/>
    </xf>
    <xf numFmtId="0" fontId="4" fillId="0" borderId="0" xfId="0" applyFont="1"/>
    <xf numFmtId="0" fontId="4" fillId="0" borderId="0" xfId="0" applyFont="1" applyAlignment="1">
      <alignment horizontal="right"/>
    </xf>
    <xf numFmtId="0" fontId="4" fillId="0" borderId="0" xfId="0" applyFont="1" applyAlignment="1">
      <alignment horizont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11" fillId="0" borderId="0" xfId="0" applyFont="1"/>
    <xf numFmtId="0" fontId="14" fillId="0" borderId="0" xfId="0" applyFont="1"/>
    <xf numFmtId="0" fontId="11" fillId="0" borderId="2" xfId="0" quotePrefix="1" applyFont="1" applyBorder="1" applyAlignment="1">
      <alignment horizontal="left" wrapText="1"/>
    </xf>
    <xf numFmtId="0" fontId="11" fillId="0" borderId="2" xfId="0" applyFont="1" applyBorder="1" applyAlignment="1">
      <alignment wrapText="1"/>
    </xf>
    <xf numFmtId="2" fontId="11" fillId="0" borderId="4" xfId="0" applyNumberFormat="1" applyFont="1" applyBorder="1" applyAlignment="1">
      <alignment horizontal="center" wrapText="1"/>
    </xf>
    <xf numFmtId="0" fontId="4" fillId="0" borderId="2" xfId="0" quotePrefix="1" applyFont="1" applyBorder="1" applyAlignment="1">
      <alignment horizontal="left" wrapText="1"/>
    </xf>
    <xf numFmtId="0" fontId="4" fillId="0" borderId="2" xfId="0" applyFont="1" applyBorder="1" applyAlignment="1">
      <alignment horizontal="left" wrapText="1"/>
    </xf>
    <xf numFmtId="164" fontId="4" fillId="0" borderId="5" xfId="0" applyNumberFormat="1" applyFont="1" applyBorder="1" applyAlignment="1">
      <alignment wrapText="1"/>
    </xf>
    <xf numFmtId="164" fontId="4" fillId="0" borderId="2" xfId="0" applyNumberFormat="1" applyFont="1" applyBorder="1" applyAlignment="1">
      <alignment wrapText="1"/>
    </xf>
    <xf numFmtId="0" fontId="11" fillId="0" borderId="2" xfId="0" applyFont="1" applyBorder="1" applyAlignment="1">
      <alignment horizontal="left" wrapText="1"/>
    </xf>
    <xf numFmtId="164" fontId="11" fillId="0" borderId="2" xfId="0" applyNumberFormat="1" applyFont="1" applyBorder="1" applyAlignment="1">
      <alignment wrapText="1"/>
    </xf>
    <xf numFmtId="164" fontId="4" fillId="0" borderId="0" xfId="0" applyNumberFormat="1" applyFont="1"/>
    <xf numFmtId="164" fontId="13" fillId="0" borderId="0" xfId="0" applyNumberFormat="1" applyFont="1"/>
    <xf numFmtId="0" fontId="4" fillId="0" borderId="2" xfId="0" quotePrefix="1" applyFont="1" applyBorder="1" applyAlignment="1">
      <alignment wrapText="1"/>
    </xf>
    <xf numFmtId="164" fontId="14" fillId="0" borderId="0" xfId="0" applyNumberFormat="1" applyFont="1"/>
    <xf numFmtId="0" fontId="11" fillId="0" borderId="2" xfId="0" applyFont="1" applyBorder="1" applyAlignment="1">
      <alignment horizontal="center" wrapText="1"/>
    </xf>
    <xf numFmtId="164" fontId="11" fillId="0" borderId="2" xfId="0" applyNumberFormat="1" applyFont="1" applyBorder="1"/>
    <xf numFmtId="164" fontId="11" fillId="0" borderId="0" xfId="0" applyNumberFormat="1" applyFont="1"/>
    <xf numFmtId="4" fontId="4" fillId="0" borderId="0" xfId="0" applyNumberFormat="1" applyFont="1" applyAlignment="1">
      <alignment horizontal="center" vertical="center" wrapText="1"/>
    </xf>
    <xf numFmtId="0" fontId="4" fillId="3" borderId="0" xfId="0" applyFont="1" applyFill="1"/>
    <xf numFmtId="0" fontId="4" fillId="3" borderId="0" xfId="2" applyFont="1" applyFill="1"/>
    <xf numFmtId="4" fontId="4" fillId="3" borderId="0" xfId="0" applyNumberFormat="1" applyFont="1" applyFill="1" applyAlignment="1">
      <alignment vertical="center" wrapText="1"/>
    </xf>
    <xf numFmtId="0" fontId="11" fillId="3" borderId="0" xfId="0" quotePrefix="1" applyFont="1" applyFill="1" applyAlignment="1">
      <alignment horizontal="center" vertical="center" wrapText="1"/>
    </xf>
    <xf numFmtId="4" fontId="11" fillId="3" borderId="0" xfId="0" quotePrefix="1" applyNumberFormat="1" applyFont="1" applyFill="1" applyAlignment="1">
      <alignment horizontal="center" vertical="center" wrapText="1"/>
    </xf>
    <xf numFmtId="0" fontId="4" fillId="3" borderId="0" xfId="0" applyFont="1" applyFill="1" applyAlignment="1">
      <alignment horizontal="center" wrapText="1"/>
    </xf>
    <xf numFmtId="0" fontId="11" fillId="3" borderId="0" xfId="0" applyFont="1" applyFill="1"/>
    <xf numFmtId="0" fontId="18" fillId="0" borderId="0" xfId="0" applyFont="1"/>
    <xf numFmtId="0" fontId="0" fillId="0" borderId="1" xfId="0" quotePrefix="1" applyBorder="1" applyAlignment="1">
      <alignment horizontal="center"/>
    </xf>
    <xf numFmtId="0" fontId="0" fillId="0" borderId="0" xfId="0" applyAlignment="1">
      <alignment horizontal="center"/>
    </xf>
    <xf numFmtId="0" fontId="0" fillId="0" borderId="0" xfId="0" applyAlignment="1">
      <alignment horizontal="right"/>
    </xf>
    <xf numFmtId="4" fontId="11" fillId="0" borderId="2" xfId="11" applyNumberFormat="1" applyFont="1" applyBorder="1" applyAlignment="1">
      <alignment horizontal="right" vertical="center" wrapText="1"/>
    </xf>
    <xf numFmtId="4" fontId="11" fillId="0" borderId="2" xfId="12" applyNumberFormat="1" applyFont="1" applyBorder="1" applyAlignment="1">
      <alignment horizontal="right" vertical="center" wrapText="1"/>
    </xf>
    <xf numFmtId="4" fontId="4" fillId="0" borderId="2" xfId="12" applyNumberFormat="1" applyFont="1" applyBorder="1" applyAlignment="1">
      <alignment horizontal="right" vertical="center" wrapText="1"/>
    </xf>
    <xf numFmtId="49" fontId="11" fillId="0" borderId="2" xfId="0" applyNumberFormat="1" applyFont="1" applyBorder="1" applyAlignment="1">
      <alignment horizontal="center" vertical="center" wrapText="1"/>
    </xf>
    <xf numFmtId="4" fontId="4" fillId="0" borderId="16" xfId="0" quotePrefix="1" applyNumberFormat="1" applyFont="1" applyBorder="1" applyAlignment="1">
      <alignment vertical="center" wrapText="1"/>
    </xf>
    <xf numFmtId="49" fontId="11" fillId="0" borderId="2" xfId="11" applyNumberFormat="1" applyFont="1" applyBorder="1" applyAlignment="1">
      <alignment horizontal="center" vertical="center" wrapText="1"/>
    </xf>
    <xf numFmtId="0" fontId="11" fillId="0" borderId="2" xfId="11" applyFont="1" applyBorder="1" applyAlignment="1">
      <alignment horizontal="center" vertical="center" wrapText="1"/>
    </xf>
    <xf numFmtId="49" fontId="11" fillId="0" borderId="2" xfId="0" quotePrefix="1" applyNumberFormat="1" applyFont="1" applyBorder="1" applyAlignment="1">
      <alignment horizontal="center" vertical="center" wrapText="1"/>
    </xf>
    <xf numFmtId="0" fontId="12" fillId="0" borderId="9" xfId="0" applyFont="1" applyBorder="1" applyAlignment="1">
      <alignment horizontal="center" vertical="center" wrapText="1"/>
    </xf>
    <xf numFmtId="4" fontId="11" fillId="0" borderId="17" xfId="11" applyNumberFormat="1" applyFont="1" applyBorder="1" applyAlignment="1">
      <alignment horizontal="right" vertical="center" wrapText="1"/>
    </xf>
    <xf numFmtId="4" fontId="4" fillId="0" borderId="17" xfId="12" applyNumberFormat="1" applyFont="1" applyBorder="1" applyAlignment="1">
      <alignment horizontal="right" vertical="center" wrapText="1"/>
    </xf>
    <xf numFmtId="4" fontId="4" fillId="0" borderId="16" xfId="11" applyNumberFormat="1" applyFont="1" applyBorder="1" applyAlignment="1">
      <alignment horizontal="right" vertical="center" wrapText="1"/>
    </xf>
    <xf numFmtId="4" fontId="4" fillId="0" borderId="16" xfId="12" applyNumberFormat="1" applyFont="1" applyBorder="1" applyAlignment="1">
      <alignment horizontal="right" vertical="center" wrapText="1"/>
    </xf>
    <xf numFmtId="0" fontId="11" fillId="0" borderId="16" xfId="0" applyFont="1" applyBorder="1" applyAlignment="1">
      <alignment horizontal="center" vertical="center" wrapText="1"/>
    </xf>
    <xf numFmtId="4" fontId="11" fillId="0" borderId="16" xfId="11" applyNumberFormat="1" applyFont="1" applyBorder="1" applyAlignment="1">
      <alignment horizontal="right" vertical="center" wrapText="1"/>
    </xf>
    <xf numFmtId="0" fontId="11" fillId="0" borderId="2" xfId="13" quotePrefix="1" applyFont="1" applyBorder="1" applyAlignment="1">
      <alignment horizontal="left" vertical="center" wrapText="1"/>
    </xf>
    <xf numFmtId="0" fontId="11" fillId="0" borderId="3" xfId="11" applyFont="1" applyBorder="1" applyAlignment="1">
      <alignment horizontal="center" vertical="center" wrapText="1"/>
    </xf>
    <xf numFmtId="0" fontId="11" fillId="0" borderId="20" xfId="0" applyFont="1" applyBorder="1" applyAlignment="1">
      <alignment horizontal="center" vertical="center" wrapText="1"/>
    </xf>
    <xf numFmtId="49" fontId="12" fillId="0" borderId="9" xfId="0" applyNumberFormat="1" applyFont="1" applyBorder="1" applyAlignment="1">
      <alignment horizontal="center" vertical="center" wrapText="1"/>
    </xf>
    <xf numFmtId="0" fontId="12" fillId="0" borderId="18" xfId="0" applyFont="1" applyBorder="1" applyAlignment="1">
      <alignment horizontal="center" vertical="center" wrapText="1"/>
    </xf>
    <xf numFmtId="0" fontId="4" fillId="0" borderId="3" xfId="11" applyFont="1" applyBorder="1" applyAlignment="1">
      <alignment horizontal="center" vertical="center"/>
    </xf>
    <xf numFmtId="49" fontId="11" fillId="0" borderId="16" xfId="11" applyNumberFormat="1" applyFont="1" applyBorder="1" applyAlignment="1">
      <alignment horizontal="center" vertical="center" wrapText="1"/>
    </xf>
    <xf numFmtId="0" fontId="4" fillId="0" borderId="19" xfId="11" applyFont="1" applyBorder="1" applyAlignment="1">
      <alignment horizontal="center" vertical="center"/>
    </xf>
    <xf numFmtId="164" fontId="4" fillId="3" borderId="2" xfId="0" applyNumberFormat="1" applyFont="1" applyFill="1" applyBorder="1" applyAlignment="1">
      <alignment wrapText="1"/>
    </xf>
    <xf numFmtId="0" fontId="4" fillId="0" borderId="2" xfId="13" quotePrefix="1" applyFont="1" applyBorder="1" applyAlignment="1">
      <alignment horizontal="left" vertical="center" wrapText="1"/>
    </xf>
    <xf numFmtId="0" fontId="4" fillId="3" borderId="2" xfId="13" quotePrefix="1" applyFont="1" applyFill="1" applyBorder="1" applyAlignment="1">
      <alignment horizontal="left" vertical="center" wrapText="1"/>
    </xf>
    <xf numFmtId="0" fontId="4" fillId="0" borderId="2" xfId="13" quotePrefix="1" applyFont="1" applyBorder="1" applyAlignment="1">
      <alignment horizontal="left" wrapText="1"/>
    </xf>
    <xf numFmtId="0" fontId="4" fillId="3" borderId="2" xfId="13" applyFont="1" applyFill="1" applyBorder="1" applyAlignment="1">
      <alignment horizontal="left" vertical="center" wrapText="1"/>
    </xf>
    <xf numFmtId="0" fontId="11" fillId="4" borderId="17" xfId="11" applyFont="1" applyFill="1" applyBorder="1" applyAlignment="1">
      <alignment horizontal="center" vertical="center" wrapText="1"/>
    </xf>
    <xf numFmtId="4" fontId="11" fillId="4" borderId="17" xfId="11" applyNumberFormat="1" applyFont="1" applyFill="1" applyBorder="1" applyAlignment="1">
      <alignment horizontal="right" vertical="center" wrapText="1"/>
    </xf>
    <xf numFmtId="4" fontId="4" fillId="4" borderId="17" xfId="12" applyNumberFormat="1" applyFont="1" applyFill="1" applyBorder="1" applyAlignment="1">
      <alignment horizontal="right" vertical="center" wrapText="1"/>
    </xf>
    <xf numFmtId="4" fontId="4" fillId="4" borderId="2" xfId="12" applyNumberFormat="1" applyFont="1" applyFill="1" applyBorder="1" applyAlignment="1">
      <alignment horizontal="right" vertical="center" wrapText="1"/>
    </xf>
    <xf numFmtId="165" fontId="4" fillId="4" borderId="2" xfId="12" applyNumberFormat="1" applyFont="1" applyFill="1" applyBorder="1" applyAlignment="1">
      <alignment horizontal="right" vertical="center" wrapText="1"/>
    </xf>
    <xf numFmtId="4" fontId="0" fillId="0" borderId="0" xfId="0" applyNumberFormat="1"/>
    <xf numFmtId="164" fontId="4" fillId="0" borderId="2" xfId="0" applyNumberFormat="1" applyFont="1" applyBorder="1" applyAlignment="1">
      <alignment horizontal="right" wrapText="1"/>
    </xf>
    <xf numFmtId="164" fontId="4" fillId="4" borderId="2" xfId="0" applyNumberFormat="1" applyFont="1" applyFill="1" applyBorder="1" applyAlignment="1">
      <alignment wrapText="1"/>
    </xf>
    <xf numFmtId="0" fontId="4" fillId="4" borderId="2" xfId="0" quotePrefix="1" applyFont="1" applyFill="1" applyBorder="1" applyAlignment="1">
      <alignment horizontal="left" wrapText="1"/>
    </xf>
    <xf numFmtId="0" fontId="4" fillId="4" borderId="2" xfId="13" quotePrefix="1" applyFont="1" applyFill="1" applyBorder="1" applyAlignment="1">
      <alignment horizontal="left" vertical="center" wrapText="1"/>
    </xf>
    <xf numFmtId="49" fontId="11" fillId="3" borderId="2" xfId="0"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4" fontId="11" fillId="3" borderId="2" xfId="0" applyNumberFormat="1" applyFont="1" applyFill="1" applyBorder="1" applyAlignment="1">
      <alignment horizontal="right" vertical="center" wrapText="1"/>
    </xf>
    <xf numFmtId="3" fontId="11" fillId="3" borderId="5" xfId="0" applyNumberFormat="1" applyFont="1" applyFill="1" applyBorder="1" applyAlignment="1">
      <alignment horizontal="right" vertical="center" wrapText="1"/>
    </xf>
    <xf numFmtId="0" fontId="4" fillId="3" borderId="2" xfId="0" quotePrefix="1" applyFont="1" applyFill="1" applyBorder="1" applyAlignment="1">
      <alignment horizontal="left" wrapText="1"/>
    </xf>
    <xf numFmtId="0" fontId="4" fillId="3" borderId="2" xfId="13" quotePrefix="1" applyFont="1" applyFill="1" applyBorder="1" applyAlignment="1">
      <alignment horizontal="left" wrapText="1"/>
    </xf>
    <xf numFmtId="164" fontId="4" fillId="3" borderId="2" xfId="0" applyNumberFormat="1" applyFont="1" applyFill="1" applyBorder="1" applyAlignment="1">
      <alignment horizontal="right" wrapText="1"/>
    </xf>
    <xf numFmtId="4" fontId="4" fillId="3" borderId="0" xfId="0" applyNumberFormat="1" applyFont="1" applyFill="1"/>
    <xf numFmtId="0" fontId="11" fillId="3" borderId="2" xfId="0" quotePrefix="1" applyFont="1" applyFill="1" applyBorder="1" applyAlignment="1">
      <alignment horizontal="center" vertical="center" wrapText="1"/>
    </xf>
    <xf numFmtId="4" fontId="11" fillId="3" borderId="2" xfId="0" quotePrefix="1" applyNumberFormat="1" applyFont="1" applyFill="1" applyBorder="1" applyAlignment="1">
      <alignment vertical="center" wrapText="1"/>
    </xf>
    <xf numFmtId="49" fontId="11" fillId="3" borderId="2" xfId="11" applyNumberFormat="1" applyFont="1" applyFill="1" applyBorder="1" applyAlignment="1">
      <alignment horizontal="center" vertical="center" wrapText="1"/>
    </xf>
    <xf numFmtId="0" fontId="5" fillId="3" borderId="0" xfId="6" applyFont="1" applyFill="1" applyAlignment="1">
      <alignment horizontal="center" vertical="top"/>
    </xf>
    <xf numFmtId="0" fontId="5" fillId="3" borderId="0" xfId="6" applyFont="1" applyFill="1" applyAlignment="1">
      <alignment vertical="top"/>
    </xf>
    <xf numFmtId="49" fontId="5" fillId="3" borderId="0" xfId="6" applyNumberFormat="1" applyFont="1" applyFill="1" applyAlignment="1">
      <alignment horizontal="center" vertical="center"/>
    </xf>
    <xf numFmtId="0" fontId="5" fillId="3" borderId="0" xfId="6" applyFont="1" applyFill="1"/>
    <xf numFmtId="0" fontId="5" fillId="3" borderId="0" xfId="6" applyFont="1" applyFill="1" applyAlignment="1">
      <alignment vertical="center"/>
    </xf>
    <xf numFmtId="3" fontId="5" fillId="3" borderId="0" xfId="6" applyNumberFormat="1" applyFont="1" applyFill="1" applyAlignment="1">
      <alignment vertical="top"/>
    </xf>
    <xf numFmtId="165" fontId="5" fillId="3" borderId="0" xfId="6" applyNumberFormat="1" applyFont="1" applyFill="1" applyAlignment="1">
      <alignment horizontal="center" vertical="center"/>
    </xf>
    <xf numFmtId="4" fontId="11" fillId="3" borderId="2" xfId="0" quotePrefix="1" applyNumberFormat="1" applyFont="1" applyFill="1" applyBorder="1" applyAlignment="1">
      <alignment horizontal="center" vertical="center" wrapText="1"/>
    </xf>
    <xf numFmtId="4" fontId="11" fillId="3" borderId="2" xfId="0" applyNumberFormat="1" applyFont="1" applyFill="1" applyBorder="1" applyAlignment="1">
      <alignment horizontal="center" vertical="center" wrapText="1"/>
    </xf>
    <xf numFmtId="4" fontId="4" fillId="3" borderId="2" xfId="0" quotePrefix="1" applyNumberFormat="1" applyFont="1" applyFill="1" applyBorder="1" applyAlignment="1">
      <alignment vertical="center" wrapText="1"/>
    </xf>
    <xf numFmtId="4" fontId="4" fillId="3" borderId="2" xfId="0" quotePrefix="1" applyNumberFormat="1" applyFont="1" applyFill="1" applyBorder="1" applyAlignment="1">
      <alignment horizontal="center" vertical="center" wrapText="1"/>
    </xf>
    <xf numFmtId="0" fontId="5" fillId="3" borderId="0" xfId="6" applyFont="1" applyFill="1" applyAlignment="1">
      <alignment horizontal="center"/>
    </xf>
    <xf numFmtId="3" fontId="5" fillId="3" borderId="0" xfId="6" applyNumberFormat="1" applyFont="1" applyFill="1" applyAlignment="1">
      <alignment horizontal="right" vertical="center"/>
    </xf>
    <xf numFmtId="4" fontId="5" fillId="3" borderId="0" xfId="6" applyNumberFormat="1" applyFont="1" applyFill="1" applyAlignment="1">
      <alignment horizontal="right" vertical="center"/>
    </xf>
    <xf numFmtId="0" fontId="5" fillId="3" borderId="0" xfId="6" applyFont="1" applyFill="1" applyAlignment="1">
      <alignment horizontal="right"/>
    </xf>
    <xf numFmtId="4" fontId="5" fillId="3" borderId="0" xfId="6" applyNumberFormat="1" applyFont="1" applyFill="1" applyAlignment="1">
      <alignment horizontal="right"/>
    </xf>
    <xf numFmtId="49" fontId="4" fillId="3" borderId="2" xfId="0" applyNumberFormat="1" applyFont="1" applyFill="1" applyBorder="1" applyAlignment="1">
      <alignment horizontal="center" vertical="center" wrapText="1"/>
    </xf>
    <xf numFmtId="0" fontId="4" fillId="3" borderId="2" xfId="0" applyFont="1" applyFill="1" applyBorder="1" applyAlignment="1">
      <alignment vertical="center" wrapText="1"/>
    </xf>
    <xf numFmtId="4" fontId="4" fillId="3" borderId="2" xfId="0" applyNumberFormat="1" applyFont="1" applyFill="1" applyBorder="1" applyAlignment="1">
      <alignment horizontal="right" vertical="center" wrapText="1"/>
    </xf>
    <xf numFmtId="3" fontId="4" fillId="3" borderId="2" xfId="0" applyNumberFormat="1" applyFont="1" applyFill="1" applyBorder="1" applyAlignment="1">
      <alignment horizontal="right" vertical="center" wrapText="1"/>
    </xf>
    <xf numFmtId="3" fontId="4" fillId="3" borderId="12" xfId="0" applyNumberFormat="1" applyFont="1" applyFill="1" applyBorder="1" applyAlignment="1">
      <alignment horizontal="right" vertical="center" wrapText="1"/>
    </xf>
    <xf numFmtId="49" fontId="4" fillId="3" borderId="2" xfId="11" quotePrefix="1" applyNumberFormat="1" applyFont="1" applyFill="1" applyBorder="1" applyAlignment="1">
      <alignment horizontal="center" vertical="center" wrapText="1"/>
    </xf>
    <xf numFmtId="49" fontId="4" fillId="3" borderId="2" xfId="11" applyNumberFormat="1" applyFont="1" applyFill="1" applyBorder="1" applyAlignment="1">
      <alignment horizontal="center" vertical="center" wrapText="1"/>
    </xf>
    <xf numFmtId="0" fontId="4" fillId="3" borderId="2" xfId="0" applyFont="1" applyFill="1" applyBorder="1" applyAlignment="1">
      <alignment horizontal="center" wrapText="1"/>
    </xf>
    <xf numFmtId="3" fontId="4" fillId="3" borderId="2" xfId="11" applyNumberFormat="1" applyFont="1" applyFill="1" applyBorder="1" applyAlignment="1">
      <alignment horizontal="right" vertical="center" wrapText="1"/>
    </xf>
    <xf numFmtId="3" fontId="4" fillId="3" borderId="2" xfId="11" applyNumberFormat="1" applyFont="1" applyFill="1" applyBorder="1" applyAlignment="1">
      <alignment horizontal="right" vertical="center"/>
    </xf>
    <xf numFmtId="3" fontId="4" fillId="3" borderId="5" xfId="11" applyNumberFormat="1" applyFont="1" applyFill="1" applyBorder="1" applyAlignment="1">
      <alignment horizontal="right" vertical="center"/>
    </xf>
    <xf numFmtId="0" fontId="11" fillId="3" borderId="2" xfId="13" applyFont="1" applyFill="1" applyBorder="1" applyAlignment="1">
      <alignment horizontal="left" vertical="center" wrapText="1"/>
    </xf>
    <xf numFmtId="3" fontId="4" fillId="3" borderId="13" xfId="0" applyNumberFormat="1" applyFont="1" applyFill="1" applyBorder="1" applyAlignment="1">
      <alignment horizontal="right" vertical="center" wrapText="1"/>
    </xf>
    <xf numFmtId="3" fontId="4" fillId="3" borderId="5" xfId="0" applyNumberFormat="1" applyFont="1" applyFill="1" applyBorder="1" applyAlignment="1">
      <alignment horizontal="right" vertical="center" wrapText="1"/>
    </xf>
    <xf numFmtId="0" fontId="4" fillId="3" borderId="2" xfId="0" applyFont="1" applyFill="1" applyBorder="1" applyAlignment="1">
      <alignment horizontal="center" vertical="center" wrapText="1"/>
    </xf>
    <xf numFmtId="0" fontId="11" fillId="3" borderId="2" xfId="11" applyFont="1" applyFill="1" applyBorder="1" applyAlignment="1">
      <alignment horizontal="center" vertical="center"/>
    </xf>
    <xf numFmtId="3" fontId="4" fillId="3" borderId="14" xfId="11" applyNumberFormat="1" applyFont="1" applyFill="1" applyBorder="1" applyAlignment="1">
      <alignment horizontal="right" vertical="center"/>
    </xf>
    <xf numFmtId="4" fontId="4" fillId="3" borderId="2" xfId="11" applyNumberFormat="1" applyFont="1" applyFill="1" applyBorder="1" applyAlignment="1">
      <alignment horizontal="right" vertical="center" wrapText="1"/>
    </xf>
    <xf numFmtId="4" fontId="4" fillId="3" borderId="2" xfId="11" applyNumberFormat="1" applyFont="1" applyFill="1" applyBorder="1" applyAlignment="1">
      <alignment horizontal="right" vertical="center"/>
    </xf>
    <xf numFmtId="0" fontId="4" fillId="3" borderId="2" xfId="11" applyFont="1" applyFill="1" applyBorder="1" applyAlignment="1">
      <alignment horizontal="center" vertical="center" wrapText="1"/>
    </xf>
    <xf numFmtId="0" fontId="21" fillId="3" borderId="2" xfId="11" applyFont="1" applyFill="1" applyBorder="1" applyAlignment="1">
      <alignment horizontal="center" vertical="center" wrapText="1"/>
    </xf>
    <xf numFmtId="49" fontId="12" fillId="3" borderId="2" xfId="0" applyNumberFormat="1" applyFont="1" applyFill="1" applyBorder="1" applyAlignment="1">
      <alignment horizontal="center" vertical="center" wrapText="1"/>
    </xf>
    <xf numFmtId="0" fontId="12" fillId="3" borderId="2" xfId="0" applyFont="1" applyFill="1" applyBorder="1" applyAlignment="1">
      <alignment vertical="center" wrapText="1"/>
    </xf>
    <xf numFmtId="3" fontId="11" fillId="3" borderId="2" xfId="0" applyNumberFormat="1" applyFont="1" applyFill="1" applyBorder="1" applyAlignment="1">
      <alignment horizontal="right" vertical="center" wrapText="1"/>
    </xf>
    <xf numFmtId="0" fontId="14" fillId="3" borderId="0" xfId="0" applyFont="1" applyFill="1"/>
    <xf numFmtId="49" fontId="11" fillId="3" borderId="2" xfId="11" quotePrefix="1" applyNumberFormat="1" applyFont="1" applyFill="1" applyBorder="1" applyAlignment="1">
      <alignment horizontal="center" vertical="center" wrapText="1"/>
    </xf>
    <xf numFmtId="0" fontId="11" fillId="3" borderId="2" xfId="11" applyFont="1" applyFill="1" applyBorder="1" applyAlignment="1">
      <alignment horizontal="center" vertical="center" wrapText="1"/>
    </xf>
    <xf numFmtId="4" fontId="11" fillId="3" borderId="2" xfId="11" applyNumberFormat="1" applyFont="1" applyFill="1" applyBorder="1" applyAlignment="1">
      <alignment horizontal="right" vertical="center" wrapText="1"/>
    </xf>
    <xf numFmtId="4" fontId="11" fillId="3" borderId="2" xfId="11" applyNumberFormat="1" applyFont="1" applyFill="1" applyBorder="1" applyAlignment="1">
      <alignment horizontal="right" vertical="center"/>
    </xf>
    <xf numFmtId="0" fontId="23" fillId="3" borderId="0" xfId="0" applyFont="1" applyFill="1"/>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1" xfId="0" applyFont="1" applyBorder="1" applyAlignment="1">
      <alignment horizontal="center" vertical="center" wrapText="1"/>
    </xf>
    <xf numFmtId="164" fontId="14" fillId="3" borderId="0" xfId="0" applyNumberFormat="1" applyFont="1" applyFill="1"/>
    <xf numFmtId="49" fontId="11" fillId="3" borderId="10" xfId="0" applyNumberFormat="1" applyFont="1" applyFill="1" applyBorder="1" applyAlignment="1">
      <alignment horizontal="center" vertical="center" wrapText="1"/>
    </xf>
    <xf numFmtId="0" fontId="11" fillId="3" borderId="10" xfId="0" applyFont="1" applyFill="1" applyBorder="1" applyAlignment="1">
      <alignment horizontal="center" vertical="center" wrapText="1"/>
    </xf>
    <xf numFmtId="0" fontId="4" fillId="3" borderId="10" xfId="0" applyFont="1" applyFill="1" applyBorder="1" applyAlignment="1">
      <alignment horizontal="center" vertical="center" wrapText="1"/>
    </xf>
    <xf numFmtId="4" fontId="11" fillId="3" borderId="10" xfId="0" applyNumberFormat="1" applyFont="1" applyFill="1" applyBorder="1" applyAlignment="1">
      <alignment horizontal="right" vertical="center" wrapText="1"/>
    </xf>
    <xf numFmtId="49" fontId="12" fillId="3" borderId="10" xfId="0" applyNumberFormat="1" applyFont="1" applyFill="1" applyBorder="1" applyAlignment="1">
      <alignment horizontal="center" vertical="center" wrapText="1"/>
    </xf>
    <xf numFmtId="0" fontId="12" fillId="3" borderId="10" xfId="0" applyFont="1" applyFill="1" applyBorder="1" applyAlignment="1">
      <alignment horizontal="center" vertical="center" wrapText="1"/>
    </xf>
    <xf numFmtId="3" fontId="12" fillId="3" borderId="10" xfId="0" applyNumberFormat="1" applyFont="1" applyFill="1" applyBorder="1" applyAlignment="1">
      <alignment horizontal="right" vertical="center" wrapText="1"/>
    </xf>
    <xf numFmtId="49" fontId="11" fillId="3" borderId="2" xfId="11" quotePrefix="1" applyNumberFormat="1" applyFont="1" applyFill="1" applyBorder="1" applyAlignment="1">
      <alignment vertical="center" wrapText="1"/>
    </xf>
    <xf numFmtId="0" fontId="4" fillId="3" borderId="2" xfId="11" applyFont="1" applyFill="1" applyBorder="1" applyAlignment="1">
      <alignment horizontal="center" vertical="center"/>
    </xf>
    <xf numFmtId="4" fontId="11" fillId="3" borderId="2" xfId="12" applyNumberFormat="1" applyFont="1" applyFill="1" applyBorder="1" applyAlignment="1">
      <alignment horizontal="right" vertical="center" wrapText="1"/>
    </xf>
    <xf numFmtId="49" fontId="11" fillId="3" borderId="2" xfId="11" applyNumberFormat="1" applyFont="1" applyFill="1" applyBorder="1" applyAlignment="1">
      <alignment vertical="center" wrapText="1"/>
    </xf>
    <xf numFmtId="0" fontId="12" fillId="3" borderId="2" xfId="0" applyFont="1" applyFill="1" applyBorder="1" applyAlignment="1">
      <alignment horizontal="center" vertical="center" wrapText="1"/>
    </xf>
    <xf numFmtId="4" fontId="12" fillId="3" borderId="2" xfId="0" applyNumberFormat="1" applyFont="1" applyFill="1" applyBorder="1" applyAlignment="1">
      <alignment horizontal="right" vertical="center" wrapText="1"/>
    </xf>
    <xf numFmtId="3" fontId="12" fillId="3" borderId="2" xfId="0" applyNumberFormat="1" applyFont="1" applyFill="1" applyBorder="1" applyAlignment="1">
      <alignment horizontal="right" vertical="center" wrapText="1"/>
    </xf>
    <xf numFmtId="3" fontId="12" fillId="3" borderId="8" xfId="0" applyNumberFormat="1" applyFont="1" applyFill="1" applyBorder="1" applyAlignment="1">
      <alignment horizontal="right" vertical="center" wrapText="1"/>
    </xf>
    <xf numFmtId="0" fontId="12" fillId="3" borderId="2" xfId="11" applyFont="1" applyFill="1" applyBorder="1" applyAlignment="1">
      <alignment horizontal="center" vertical="center" wrapText="1"/>
    </xf>
    <xf numFmtId="3" fontId="20" fillId="3" borderId="2" xfId="0" applyNumberFormat="1" applyFont="1" applyFill="1" applyBorder="1" applyAlignment="1">
      <alignment horizontal="right" vertical="center" wrapText="1"/>
    </xf>
    <xf numFmtId="3" fontId="20" fillId="3" borderId="8" xfId="0" applyNumberFormat="1" applyFont="1" applyFill="1" applyBorder="1" applyAlignment="1">
      <alignment horizontal="right" vertical="center" wrapText="1"/>
    </xf>
    <xf numFmtId="0" fontId="12" fillId="3" borderId="2" xfId="11" applyFont="1" applyFill="1" applyBorder="1" applyAlignment="1">
      <alignment horizontal="center" vertical="center"/>
    </xf>
    <xf numFmtId="49" fontId="12" fillId="3" borderId="2" xfId="0" quotePrefix="1" applyNumberFormat="1" applyFont="1" applyFill="1" applyBorder="1" applyAlignment="1">
      <alignment horizontal="center" vertical="center" wrapText="1"/>
    </xf>
    <xf numFmtId="49" fontId="12" fillId="3" borderId="2" xfId="11" applyNumberFormat="1" applyFont="1" applyFill="1" applyBorder="1" applyAlignment="1">
      <alignment vertical="center" wrapText="1"/>
    </xf>
    <xf numFmtId="3" fontId="11" fillId="3" borderId="8" xfId="0" applyNumberFormat="1" applyFont="1" applyFill="1" applyBorder="1" applyAlignment="1">
      <alignment horizontal="right" vertical="center" wrapText="1"/>
    </xf>
    <xf numFmtId="3" fontId="11" fillId="3" borderId="2" xfId="12" applyNumberFormat="1" applyFont="1" applyFill="1" applyBorder="1" applyAlignment="1">
      <alignment horizontal="right" vertical="center" wrapText="1"/>
    </xf>
    <xf numFmtId="3" fontId="11" fillId="3" borderId="5" xfId="12" applyNumberFormat="1" applyFont="1" applyFill="1" applyBorder="1" applyAlignment="1">
      <alignment horizontal="right" vertical="center" wrapText="1"/>
    </xf>
    <xf numFmtId="4" fontId="12" fillId="3" borderId="2" xfId="0" quotePrefix="1" applyNumberFormat="1" applyFont="1" applyFill="1" applyBorder="1" applyAlignment="1">
      <alignment vertical="center" wrapText="1"/>
    </xf>
    <xf numFmtId="0" fontId="12" fillId="3" borderId="8" xfId="0" applyFont="1" applyFill="1" applyBorder="1" applyAlignment="1">
      <alignment horizontal="center" vertical="center" wrapText="1"/>
    </xf>
    <xf numFmtId="3" fontId="4" fillId="3" borderId="2" xfId="12" applyNumberFormat="1" applyFont="1" applyFill="1" applyBorder="1" applyAlignment="1">
      <alignment horizontal="right" vertical="center" wrapText="1"/>
    </xf>
    <xf numFmtId="3" fontId="4" fillId="3" borderId="5" xfId="12" applyNumberFormat="1" applyFont="1" applyFill="1" applyBorder="1" applyAlignment="1">
      <alignment horizontal="right" vertical="center" wrapText="1"/>
    </xf>
    <xf numFmtId="49" fontId="4" fillId="3" borderId="2" xfId="11" applyNumberFormat="1" applyFont="1" applyFill="1" applyBorder="1" applyAlignment="1">
      <alignment vertical="center" wrapText="1"/>
    </xf>
    <xf numFmtId="3" fontId="12" fillId="3" borderId="11" xfId="0" applyNumberFormat="1" applyFont="1" applyFill="1" applyBorder="1" applyAlignment="1">
      <alignment horizontal="right" vertical="center" wrapText="1"/>
    </xf>
    <xf numFmtId="4" fontId="11" fillId="3" borderId="11" xfId="0" applyNumberFormat="1" applyFont="1" applyFill="1" applyBorder="1" applyAlignment="1">
      <alignment horizontal="right" vertical="center" wrapText="1"/>
    </xf>
    <xf numFmtId="4" fontId="12" fillId="3" borderId="8" xfId="0" applyNumberFormat="1" applyFont="1" applyFill="1" applyBorder="1" applyAlignment="1">
      <alignment horizontal="right" vertical="center" wrapText="1"/>
    </xf>
    <xf numFmtId="4" fontId="11" fillId="3" borderId="5" xfId="12" applyNumberFormat="1" applyFont="1" applyFill="1" applyBorder="1" applyAlignment="1">
      <alignment horizontal="right" vertical="center" wrapText="1"/>
    </xf>
    <xf numFmtId="0" fontId="4" fillId="3" borderId="2" xfId="0" quotePrefix="1" applyFont="1" applyFill="1" applyBorder="1" applyAlignment="1">
      <alignment horizontal="center" vertical="center" wrapText="1"/>
    </xf>
    <xf numFmtId="4" fontId="4" fillId="3" borderId="2" xfId="14" quotePrefix="1" applyNumberFormat="1" applyFont="1" applyFill="1" applyBorder="1" applyAlignment="1">
      <alignment vertical="center" wrapText="1"/>
    </xf>
    <xf numFmtId="4" fontId="4" fillId="3" borderId="2" xfId="12" applyNumberFormat="1" applyFont="1" applyFill="1" applyBorder="1" applyAlignment="1">
      <alignment horizontal="right" vertical="center" wrapText="1"/>
    </xf>
    <xf numFmtId="3" fontId="11" fillId="3" borderId="2" xfId="11" applyNumberFormat="1" applyFont="1" applyFill="1" applyBorder="1" applyAlignment="1">
      <alignment horizontal="right" vertical="center" wrapText="1"/>
    </xf>
    <xf numFmtId="3" fontId="11" fillId="3" borderId="2" xfId="11" applyNumberFormat="1" applyFont="1" applyFill="1" applyBorder="1" applyAlignment="1">
      <alignment horizontal="right" vertical="center"/>
    </xf>
    <xf numFmtId="0" fontId="4" fillId="3" borderId="2" xfId="4" applyFont="1" applyFill="1" applyBorder="1" applyAlignment="1">
      <alignment vertical="center" wrapText="1"/>
    </xf>
    <xf numFmtId="3" fontId="12" fillId="3" borderId="5" xfId="0" applyNumberFormat="1" applyFont="1" applyFill="1" applyBorder="1" applyAlignment="1">
      <alignment horizontal="right" vertical="center" wrapText="1"/>
    </xf>
    <xf numFmtId="4" fontId="4" fillId="3" borderId="2" xfId="0" applyNumberFormat="1" applyFont="1" applyFill="1" applyBorder="1" applyAlignment="1">
      <alignment vertical="center" wrapText="1"/>
    </xf>
    <xf numFmtId="3" fontId="11" fillId="3" borderId="5" xfId="11" applyNumberFormat="1" applyFont="1" applyFill="1" applyBorder="1" applyAlignment="1">
      <alignment horizontal="right" vertical="center"/>
    </xf>
    <xf numFmtId="0" fontId="4" fillId="3" borderId="2" xfId="0" applyFont="1" applyFill="1" applyBorder="1" applyAlignment="1">
      <alignment wrapText="1"/>
    </xf>
    <xf numFmtId="3" fontId="4" fillId="3" borderId="13" xfId="11" applyNumberFormat="1" applyFont="1" applyFill="1" applyBorder="1" applyAlignment="1">
      <alignment horizontal="right" vertical="center"/>
    </xf>
    <xf numFmtId="4" fontId="4" fillId="3" borderId="5" xfId="11" applyNumberFormat="1" applyFont="1" applyFill="1" applyBorder="1" applyAlignment="1">
      <alignment horizontal="right" vertical="center"/>
    </xf>
    <xf numFmtId="4" fontId="11" fillId="3" borderId="5" xfId="0" applyNumberFormat="1" applyFont="1" applyFill="1" applyBorder="1" applyAlignment="1">
      <alignment horizontal="right" vertical="center" wrapText="1"/>
    </xf>
    <xf numFmtId="4" fontId="12" fillId="3" borderId="5" xfId="0" applyNumberFormat="1" applyFont="1" applyFill="1" applyBorder="1" applyAlignment="1">
      <alignment horizontal="right" vertical="center" wrapText="1"/>
    </xf>
    <xf numFmtId="4" fontId="11" fillId="3" borderId="8" xfId="0" applyNumberFormat="1" applyFont="1" applyFill="1" applyBorder="1" applyAlignment="1">
      <alignment horizontal="right" vertical="center" wrapText="1"/>
    </xf>
    <xf numFmtId="4" fontId="4" fillId="3" borderId="15" xfId="11" applyNumberFormat="1" applyFont="1" applyFill="1" applyBorder="1" applyAlignment="1">
      <alignment horizontal="right" vertical="center"/>
    </xf>
    <xf numFmtId="4" fontId="11" fillId="3" borderId="5" xfId="11" applyNumberFormat="1" applyFont="1" applyFill="1" applyBorder="1" applyAlignment="1">
      <alignment horizontal="right" vertical="center"/>
    </xf>
    <xf numFmtId="4" fontId="12" fillId="3" borderId="11" xfId="0" applyNumberFormat="1" applyFont="1" applyFill="1" applyBorder="1" applyAlignment="1">
      <alignment horizontal="right" vertical="center" wrapText="1"/>
    </xf>
    <xf numFmtId="4" fontId="12" fillId="3" borderId="9" xfId="0" applyNumberFormat="1" applyFont="1" applyFill="1" applyBorder="1" applyAlignment="1">
      <alignment horizontal="right" vertical="center" wrapText="1"/>
    </xf>
    <xf numFmtId="0" fontId="4" fillId="3" borderId="2" xfId="0" applyFont="1" applyFill="1" applyBorder="1"/>
    <xf numFmtId="4" fontId="4" fillId="3" borderId="13" xfId="11" applyNumberFormat="1" applyFont="1" applyFill="1" applyBorder="1" applyAlignment="1">
      <alignment horizontal="right" vertical="center"/>
    </xf>
    <xf numFmtId="4" fontId="4" fillId="3" borderId="16" xfId="11" applyNumberFormat="1" applyFont="1" applyFill="1" applyBorder="1" applyAlignment="1">
      <alignment horizontal="right" vertical="center"/>
    </xf>
    <xf numFmtId="4" fontId="11" fillId="3" borderId="0" xfId="11" applyNumberFormat="1" applyFont="1" applyFill="1" applyAlignment="1">
      <alignment horizontal="right" vertical="center"/>
    </xf>
    <xf numFmtId="4" fontId="11" fillId="3" borderId="9" xfId="0" applyNumberFormat="1" applyFont="1" applyFill="1" applyBorder="1" applyAlignment="1">
      <alignment horizontal="right" vertical="center" wrapText="1"/>
    </xf>
    <xf numFmtId="4" fontId="12" fillId="3" borderId="10" xfId="0" applyNumberFormat="1" applyFont="1" applyFill="1" applyBorder="1" applyAlignment="1">
      <alignment horizontal="right" vertical="center" wrapText="1"/>
    </xf>
    <xf numFmtId="49" fontId="11" fillId="3" borderId="2" xfId="0" quotePrefix="1" applyNumberFormat="1" applyFont="1" applyFill="1" applyBorder="1" applyAlignment="1">
      <alignment horizontal="center" vertical="center" wrapText="1"/>
    </xf>
    <xf numFmtId="0" fontId="11" fillId="0" borderId="0" xfId="0" applyFont="1" applyAlignment="1">
      <alignment horizontal="left"/>
    </xf>
    <xf numFmtId="0" fontId="5" fillId="0" borderId="0" xfId="16" applyFont="1" applyAlignment="1">
      <alignment horizontal="center" vertical="center" wrapText="1"/>
    </xf>
    <xf numFmtId="49" fontId="5" fillId="0" borderId="0" xfId="16" applyNumberFormat="1" applyFont="1" applyAlignment="1">
      <alignment horizontal="center" vertical="center" wrapText="1"/>
    </xf>
    <xf numFmtId="0" fontId="10" fillId="0" borderId="0" xfId="16" applyFont="1" applyAlignment="1">
      <alignment horizontal="center" vertical="center" wrapText="1"/>
    </xf>
    <xf numFmtId="4" fontId="10" fillId="0" borderId="0" xfId="16" applyNumberFormat="1" applyFont="1" applyAlignment="1">
      <alignment horizontal="right" vertical="center" wrapText="1"/>
    </xf>
    <xf numFmtId="4" fontId="5" fillId="0" borderId="0" xfId="16" applyNumberFormat="1" applyFont="1" applyAlignment="1">
      <alignment horizontal="right" vertical="center" wrapText="1"/>
    </xf>
    <xf numFmtId="0" fontId="5" fillId="0" borderId="2" xfId="16" applyFont="1" applyBorder="1" applyAlignment="1">
      <alignment horizontal="center" vertical="center" wrapText="1"/>
    </xf>
    <xf numFmtId="4" fontId="5" fillId="0" borderId="2" xfId="16" applyNumberFormat="1" applyFont="1" applyBorder="1" applyAlignment="1">
      <alignment horizontal="center" vertical="center" textRotation="90" wrapText="1"/>
    </xf>
    <xf numFmtId="49" fontId="5" fillId="0" borderId="2" xfId="16" applyNumberFormat="1" applyFont="1" applyBorder="1" applyAlignment="1">
      <alignment horizontal="center" vertical="center"/>
    </xf>
    <xf numFmtId="49" fontId="5" fillId="0" borderId="2" xfId="16" applyNumberFormat="1" applyFont="1" applyBorder="1" applyAlignment="1">
      <alignment horizontal="center" vertical="center" wrapText="1"/>
    </xf>
    <xf numFmtId="0" fontId="5" fillId="0" borderId="2" xfId="15" applyFont="1" applyBorder="1" applyAlignment="1">
      <alignment horizontal="center" vertical="center"/>
    </xf>
    <xf numFmtId="0" fontId="5" fillId="0" borderId="2" xfId="15" applyFont="1" applyBorder="1" applyAlignment="1">
      <alignment horizontal="center" vertical="center" wrapText="1"/>
    </xf>
    <xf numFmtId="4" fontId="5" fillId="0" borderId="2" xfId="15" applyNumberFormat="1" applyFont="1" applyBorder="1" applyAlignment="1">
      <alignment horizontal="center" vertical="center"/>
    </xf>
    <xf numFmtId="4" fontId="5" fillId="0" borderId="2" xfId="15" applyNumberFormat="1" applyFont="1" applyBorder="1" applyAlignment="1">
      <alignment horizontal="right" vertical="center"/>
    </xf>
    <xf numFmtId="0" fontId="4" fillId="5" borderId="2" xfId="0" quotePrefix="1" applyFont="1" applyFill="1" applyBorder="1" applyAlignment="1">
      <alignment horizontal="center" vertical="center" wrapText="1"/>
    </xf>
    <xf numFmtId="4" fontId="4" fillId="5" borderId="2" xfId="0" quotePrefix="1" applyNumberFormat="1" applyFont="1" applyFill="1" applyBorder="1" applyAlignment="1">
      <alignment horizontal="center" vertical="center" wrapText="1"/>
    </xf>
    <xf numFmtId="4" fontId="4" fillId="5" borderId="2" xfId="0" quotePrefix="1" applyNumberFormat="1" applyFont="1" applyFill="1" applyBorder="1" applyAlignment="1">
      <alignment vertical="center" wrapText="1"/>
    </xf>
    <xf numFmtId="0" fontId="4" fillId="5" borderId="2" xfId="11" applyFont="1" applyFill="1" applyBorder="1" applyAlignment="1">
      <alignment horizontal="center" vertical="center"/>
    </xf>
    <xf numFmtId="3" fontId="4" fillId="5" borderId="2" xfId="11" applyNumberFormat="1" applyFont="1" applyFill="1" applyBorder="1" applyAlignment="1">
      <alignment horizontal="right" vertical="center" wrapText="1"/>
    </xf>
    <xf numFmtId="3" fontId="4" fillId="5" borderId="2" xfId="12" applyNumberFormat="1" applyFont="1" applyFill="1" applyBorder="1" applyAlignment="1">
      <alignment horizontal="right" vertical="center" wrapText="1"/>
    </xf>
    <xf numFmtId="3" fontId="4" fillId="5" borderId="5" xfId="12" applyNumberFormat="1" applyFont="1" applyFill="1" applyBorder="1" applyAlignment="1">
      <alignment horizontal="right" vertical="center" wrapText="1"/>
    </xf>
    <xf numFmtId="49" fontId="4" fillId="3" borderId="0" xfId="0" applyNumberFormat="1" applyFont="1" applyFill="1"/>
    <xf numFmtId="49" fontId="11" fillId="3" borderId="0" xfId="0" applyNumberFormat="1" applyFont="1" applyFill="1"/>
    <xf numFmtId="49" fontId="11" fillId="3" borderId="0" xfId="0" applyNumberFormat="1" applyFont="1" applyFill="1" applyAlignment="1">
      <alignment horizontal="center" vertical="center"/>
    </xf>
    <xf numFmtId="4" fontId="11" fillId="3" borderId="0" xfId="0" applyNumberFormat="1" applyFont="1" applyFill="1"/>
    <xf numFmtId="0" fontId="12" fillId="3" borderId="0" xfId="0" applyFont="1" applyFill="1"/>
    <xf numFmtId="4" fontId="12" fillId="3" borderId="0" xfId="0" applyNumberFormat="1" applyFont="1" applyFill="1"/>
    <xf numFmtId="3" fontId="4" fillId="3" borderId="0" xfId="0" applyNumberFormat="1" applyFont="1" applyFill="1"/>
    <xf numFmtId="4" fontId="11" fillId="5" borderId="0" xfId="0" applyNumberFormat="1" applyFont="1" applyFill="1"/>
    <xf numFmtId="0" fontId="11" fillId="5" borderId="0" xfId="0" applyFont="1" applyFill="1"/>
    <xf numFmtId="3" fontId="4" fillId="3" borderId="0" xfId="2" applyNumberFormat="1" applyFont="1" applyFill="1"/>
    <xf numFmtId="4" fontId="4" fillId="3" borderId="0" xfId="2" applyNumberFormat="1" applyFont="1" applyFill="1"/>
    <xf numFmtId="0" fontId="11" fillId="3" borderId="0" xfId="0" applyFont="1" applyFill="1" applyAlignment="1">
      <alignment horizontal="center" vertical="center" wrapText="1"/>
    </xf>
    <xf numFmtId="0" fontId="4" fillId="3" borderId="0" xfId="0" applyFont="1" applyFill="1" applyAlignment="1">
      <alignment horizontal="center" vertical="center" wrapText="1"/>
    </xf>
    <xf numFmtId="4" fontId="4" fillId="3" borderId="0" xfId="11" applyNumberFormat="1" applyFont="1" applyFill="1" applyAlignment="1">
      <alignment horizontal="right" vertical="center" wrapText="1"/>
    </xf>
    <xf numFmtId="4" fontId="4" fillId="3" borderId="0" xfId="12" applyNumberFormat="1" applyFont="1" applyFill="1" applyAlignment="1">
      <alignment horizontal="right" vertical="center" wrapText="1"/>
    </xf>
    <xf numFmtId="0" fontId="11" fillId="3" borderId="9" xfId="0" applyFont="1" applyFill="1" applyBorder="1" applyAlignment="1">
      <alignment horizontal="center" vertical="center" wrapText="1"/>
    </xf>
    <xf numFmtId="0" fontId="11" fillId="3" borderId="9" xfId="0" applyFont="1" applyFill="1" applyBorder="1" applyAlignment="1">
      <alignment vertical="center" wrapText="1"/>
    </xf>
    <xf numFmtId="164" fontId="11" fillId="3" borderId="9" xfId="0" applyNumberFormat="1" applyFont="1" applyFill="1" applyBorder="1" applyAlignment="1">
      <alignment horizontal="center" vertical="center" wrapText="1"/>
    </xf>
    <xf numFmtId="164" fontId="11" fillId="3" borderId="0" xfId="0" applyNumberFormat="1" applyFont="1" applyFill="1"/>
    <xf numFmtId="164" fontId="4" fillId="3" borderId="0" xfId="0" applyNumberFormat="1" applyFont="1" applyFill="1"/>
    <xf numFmtId="0" fontId="11" fillId="3" borderId="0" xfId="0" applyFont="1" applyFill="1" applyAlignment="1">
      <alignment horizontal="left"/>
    </xf>
    <xf numFmtId="164" fontId="11" fillId="3" borderId="0" xfId="0" applyNumberFormat="1" applyFont="1" applyFill="1" applyAlignment="1">
      <alignment horizontal="left"/>
    </xf>
    <xf numFmtId="0" fontId="11" fillId="0" borderId="0" xfId="0" applyFont="1" applyAlignment="1">
      <alignment horizontal="right"/>
    </xf>
    <xf numFmtId="0" fontId="5" fillId="3" borderId="0" xfId="6" applyFont="1" applyFill="1" applyAlignment="1">
      <alignment horizontal="center" vertical="center"/>
    </xf>
    <xf numFmtId="3" fontId="5" fillId="3" borderId="0" xfId="6" applyNumberFormat="1" applyFont="1" applyFill="1" applyAlignment="1">
      <alignment horizontal="center" vertical="center"/>
    </xf>
    <xf numFmtId="4" fontId="10" fillId="0" borderId="0" xfId="16" applyNumberFormat="1" applyFont="1" applyAlignment="1">
      <alignment horizontal="center" vertical="center" wrapText="1"/>
    </xf>
    <xf numFmtId="165" fontId="5" fillId="3" borderId="0" xfId="6" applyNumberFormat="1" applyFont="1" applyFill="1" applyAlignment="1">
      <alignment horizontal="center"/>
    </xf>
    <xf numFmtId="0" fontId="3" fillId="0" borderId="0" xfId="6" applyAlignment="1">
      <alignment vertical="center" wrapText="1"/>
    </xf>
    <xf numFmtId="0" fontId="5" fillId="0" borderId="0" xfId="6" applyFont="1" applyAlignment="1">
      <alignment vertical="center" wrapText="1"/>
    </xf>
    <xf numFmtId="0" fontId="23" fillId="0" borderId="0" xfId="0" applyFont="1"/>
    <xf numFmtId="0" fontId="23" fillId="0" borderId="0" xfId="0" applyFont="1" applyAlignment="1">
      <alignment horizontal="center"/>
    </xf>
    <xf numFmtId="0" fontId="23" fillId="0" borderId="1" xfId="0" quotePrefix="1" applyFont="1" applyBorder="1" applyAlignment="1">
      <alignment horizontal="center"/>
    </xf>
    <xf numFmtId="0" fontId="23" fillId="0" borderId="0" xfId="0" applyFont="1" applyAlignment="1">
      <alignment horizontal="right"/>
    </xf>
    <xf numFmtId="0" fontId="23" fillId="0" borderId="2" xfId="0" applyFont="1" applyBorder="1" applyAlignment="1">
      <alignment horizontal="center" vertical="center" wrapText="1"/>
    </xf>
    <xf numFmtId="0" fontId="23" fillId="2" borderId="2" xfId="0" applyFont="1" applyFill="1" applyBorder="1" applyAlignment="1">
      <alignment horizontal="center" vertical="center" wrapText="1"/>
    </xf>
    <xf numFmtId="0" fontId="23" fillId="0" borderId="2" xfId="0" applyFont="1" applyBorder="1" applyAlignment="1">
      <alignment vertical="center"/>
    </xf>
    <xf numFmtId="0" fontId="23" fillId="0" borderId="2" xfId="0" applyFont="1" applyBorder="1" applyAlignment="1">
      <alignment vertical="center" wrapText="1"/>
    </xf>
    <xf numFmtId="4" fontId="23" fillId="0" borderId="2" xfId="0" applyNumberFormat="1" applyFont="1" applyBorder="1" applyAlignment="1">
      <alignment vertical="center"/>
    </xf>
    <xf numFmtId="4" fontId="23" fillId="0" borderId="0" xfId="0" applyNumberFormat="1" applyFont="1"/>
    <xf numFmtId="0" fontId="26" fillId="0" borderId="0" xfId="0" applyFont="1" applyAlignment="1">
      <alignment horizontal="left"/>
    </xf>
    <xf numFmtId="0" fontId="11" fillId="3" borderId="17" xfId="0" quotePrefix="1" applyFont="1" applyFill="1" applyBorder="1" applyAlignment="1">
      <alignment horizontal="center" vertical="center" wrapText="1"/>
    </xf>
    <xf numFmtId="4" fontId="11" fillId="3" borderId="17" xfId="0" quotePrefix="1" applyNumberFormat="1" applyFont="1" applyFill="1" applyBorder="1" applyAlignment="1">
      <alignment horizontal="center" vertical="center" wrapText="1"/>
    </xf>
    <xf numFmtId="165" fontId="4" fillId="3" borderId="2" xfId="12" applyNumberFormat="1" applyFont="1" applyFill="1" applyBorder="1" applyAlignment="1">
      <alignment horizontal="right" vertical="center" wrapText="1"/>
    </xf>
    <xf numFmtId="4" fontId="5" fillId="3" borderId="0" xfId="0" applyNumberFormat="1" applyFont="1" applyFill="1"/>
    <xf numFmtId="0" fontId="5" fillId="3" borderId="0" xfId="0" applyFont="1" applyFill="1"/>
    <xf numFmtId="49" fontId="4" fillId="3" borderId="0" xfId="1" applyNumberFormat="1" applyFont="1" applyFill="1"/>
    <xf numFmtId="0" fontId="4" fillId="3" borderId="0" xfId="1" applyFont="1" applyFill="1"/>
    <xf numFmtId="0" fontId="3" fillId="3" borderId="0" xfId="6" applyFill="1" applyAlignment="1">
      <alignment vertical="center" wrapText="1"/>
    </xf>
    <xf numFmtId="0" fontId="13" fillId="3" borderId="0" xfId="1" applyFont="1" applyFill="1"/>
    <xf numFmtId="0" fontId="11" fillId="3" borderId="0" xfId="1" applyFont="1" applyFill="1"/>
    <xf numFmtId="0" fontId="0" fillId="3" borderId="0" xfId="0" applyFill="1"/>
    <xf numFmtId="3" fontId="5" fillId="3" borderId="0" xfId="2" applyNumberFormat="1" applyFont="1" applyFill="1" applyAlignment="1">
      <alignment vertical="top"/>
    </xf>
    <xf numFmtId="0" fontId="5" fillId="3" borderId="0" xfId="1" applyFont="1" applyFill="1"/>
    <xf numFmtId="0" fontId="13" fillId="3" borderId="0" xfId="0" applyFont="1" applyFill="1"/>
    <xf numFmtId="0" fontId="11" fillId="3" borderId="0" xfId="1" applyFont="1" applyFill="1" applyAlignment="1">
      <alignment horizontal="center" vertical="center"/>
    </xf>
    <xf numFmtId="0" fontId="4" fillId="3" borderId="0" xfId="1" applyFont="1" applyFill="1" applyAlignment="1">
      <alignment horizontal="center"/>
    </xf>
    <xf numFmtId="0" fontId="15" fillId="3" borderId="0" xfId="1" quotePrefix="1" applyFont="1" applyFill="1" applyAlignment="1">
      <alignment horizontal="center" wrapText="1"/>
    </xf>
    <xf numFmtId="0" fontId="4" fillId="3" borderId="0" xfId="1" applyFont="1" applyFill="1" applyAlignment="1">
      <alignment horizontal="center" wrapText="1"/>
    </xf>
    <xf numFmtId="0" fontId="4" fillId="3" borderId="2" xfId="1" applyFont="1" applyFill="1" applyBorder="1" applyAlignment="1">
      <alignment horizontal="center" vertical="center" wrapText="1"/>
    </xf>
    <xf numFmtId="0" fontId="4" fillId="3" borderId="2" xfId="1" applyFont="1" applyFill="1" applyBorder="1" applyAlignment="1">
      <alignment horizontal="center" vertical="center"/>
    </xf>
    <xf numFmtId="0" fontId="4" fillId="3" borderId="0" xfId="1" applyFont="1" applyFill="1" applyAlignment="1">
      <alignment horizontal="center" vertical="center"/>
    </xf>
    <xf numFmtId="0" fontId="11" fillId="3" borderId="2" xfId="1" applyFont="1" applyFill="1" applyBorder="1" applyAlignment="1">
      <alignment horizontal="center" wrapText="1"/>
    </xf>
    <xf numFmtId="0" fontId="4" fillId="3" borderId="2" xfId="1" applyFont="1" applyFill="1" applyBorder="1" applyAlignment="1">
      <alignment horizontal="left" wrapText="1"/>
    </xf>
    <xf numFmtId="164" fontId="4" fillId="3" borderId="2" xfId="1" applyNumberFormat="1" applyFont="1" applyFill="1" applyBorder="1"/>
    <xf numFmtId="0" fontId="11" fillId="3" borderId="2" xfId="1" applyFont="1" applyFill="1" applyBorder="1" applyAlignment="1">
      <alignment horizontal="left" wrapText="1"/>
    </xf>
    <xf numFmtId="164" fontId="11" fillId="3" borderId="2" xfId="1" applyNumberFormat="1" applyFont="1" applyFill="1" applyBorder="1"/>
    <xf numFmtId="0" fontId="11" fillId="3" borderId="2" xfId="1" quotePrefix="1" applyFont="1" applyFill="1" applyBorder="1" applyAlignment="1">
      <alignment horizontal="left" wrapText="1"/>
    </xf>
    <xf numFmtId="0" fontId="4" fillId="3" borderId="0" xfId="1" applyFont="1" applyFill="1" applyAlignment="1">
      <alignment horizontal="left" wrapText="1"/>
    </xf>
    <xf numFmtId="0" fontId="26" fillId="3" borderId="0" xfId="0" applyFont="1" applyFill="1" applyAlignment="1">
      <alignment horizontal="left"/>
    </xf>
    <xf numFmtId="0" fontId="4" fillId="3" borderId="9" xfId="0" applyFont="1" applyFill="1" applyBorder="1" applyAlignment="1">
      <alignment horizontal="center" vertical="center" wrapText="1"/>
    </xf>
    <xf numFmtId="164" fontId="11" fillId="4" borderId="9" xfId="0" applyNumberFormat="1"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2" xfId="13" applyFont="1" applyFill="1" applyBorder="1" applyAlignment="1">
      <alignment horizontal="center" vertical="center" wrapText="1"/>
    </xf>
    <xf numFmtId="4" fontId="4" fillId="4" borderId="2" xfId="11" applyNumberFormat="1" applyFont="1" applyFill="1" applyBorder="1" applyAlignment="1">
      <alignment horizontal="right" vertical="center"/>
    </xf>
    <xf numFmtId="4" fontId="4" fillId="4" borderId="2" xfId="0" applyNumberFormat="1" applyFont="1" applyFill="1" applyBorder="1" applyAlignment="1">
      <alignment horizontal="right" vertical="center" wrapText="1"/>
    </xf>
    <xf numFmtId="4" fontId="11" fillId="4" borderId="2" xfId="12" applyNumberFormat="1" applyFont="1" applyFill="1" applyBorder="1" applyAlignment="1">
      <alignment horizontal="right" vertical="center" wrapText="1"/>
    </xf>
    <xf numFmtId="0" fontId="20" fillId="0" borderId="2" xfId="0" quotePrefix="1" applyFont="1" applyBorder="1" applyAlignment="1">
      <alignment horizontal="left" wrapText="1"/>
    </xf>
    <xf numFmtId="0" fontId="20" fillId="0" borderId="2" xfId="0" quotePrefix="1" applyFont="1" applyBorder="1" applyAlignment="1">
      <alignment wrapText="1"/>
    </xf>
    <xf numFmtId="164" fontId="20" fillId="0" borderId="2" xfId="0" applyNumberFormat="1" applyFont="1" applyBorder="1" applyAlignment="1">
      <alignment wrapText="1"/>
    </xf>
    <xf numFmtId="0" fontId="4" fillId="3" borderId="17" xfId="0" applyFont="1" applyFill="1" applyBorder="1" applyAlignment="1">
      <alignment horizontal="center" vertical="center" wrapText="1"/>
    </xf>
    <xf numFmtId="0" fontId="11" fillId="6" borderId="2" xfId="11" applyFont="1" applyFill="1" applyBorder="1" applyAlignment="1">
      <alignment horizontal="center" vertical="center" wrapText="1"/>
    </xf>
    <xf numFmtId="3" fontId="4" fillId="3" borderId="2" xfId="0" quotePrefix="1" applyNumberFormat="1" applyFont="1" applyFill="1" applyBorder="1" applyAlignment="1">
      <alignment horizontal="center" vertical="center" wrapText="1"/>
    </xf>
    <xf numFmtId="0" fontId="11" fillId="4" borderId="2" xfId="0" applyFont="1" applyFill="1" applyBorder="1" applyAlignment="1">
      <alignment vertical="center" wrapText="1"/>
    </xf>
    <xf numFmtId="3" fontId="4" fillId="4" borderId="2" xfId="0" applyNumberFormat="1" applyFont="1" applyFill="1" applyBorder="1" applyAlignment="1">
      <alignment horizontal="right" vertical="center" wrapText="1"/>
    </xf>
    <xf numFmtId="3" fontId="4" fillId="4" borderId="2" xfId="11" applyNumberFormat="1" applyFont="1" applyFill="1" applyBorder="1" applyAlignment="1">
      <alignment horizontal="right" vertical="center" wrapText="1"/>
    </xf>
    <xf numFmtId="0" fontId="5" fillId="3" borderId="2" xfId="13" applyFont="1" applyFill="1" applyBorder="1" applyAlignment="1">
      <alignment horizontal="left" vertical="center" wrapText="1"/>
    </xf>
    <xf numFmtId="3" fontId="27" fillId="3" borderId="2" xfId="13" applyNumberFormat="1" applyFont="1" applyFill="1" applyBorder="1" applyAlignment="1">
      <alignment horizontal="center" vertical="center"/>
    </xf>
    <xf numFmtId="0" fontId="23" fillId="0" borderId="2" xfId="0" applyFont="1" applyBorder="1" applyAlignment="1">
      <alignment horizontal="center" vertical="center" wrapText="1"/>
    </xf>
    <xf numFmtId="0" fontId="23" fillId="2" borderId="2" xfId="0" applyFont="1" applyFill="1" applyBorder="1" applyAlignment="1">
      <alignment horizontal="center" vertical="center" wrapText="1"/>
    </xf>
    <xf numFmtId="0" fontId="28" fillId="0" borderId="0" xfId="0" applyFont="1" applyAlignment="1">
      <alignment vertical="center"/>
    </xf>
    <xf numFmtId="0" fontId="29" fillId="4" borderId="0" xfId="0" applyFont="1" applyFill="1" applyAlignment="1">
      <alignment horizontal="center" vertical="center" wrapText="1"/>
    </xf>
    <xf numFmtId="0" fontId="0" fillId="0" borderId="0" xfId="0"/>
    <xf numFmtId="4" fontId="13" fillId="0" borderId="0" xfId="0" applyNumberFormat="1" applyFont="1"/>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30" fillId="0" borderId="1" xfId="0" quotePrefix="1" applyFont="1" applyBorder="1" applyAlignment="1">
      <alignment horizontal="center"/>
    </xf>
    <xf numFmtId="0" fontId="30" fillId="0" borderId="0" xfId="0" applyFont="1" applyAlignment="1">
      <alignment horizontal="center"/>
    </xf>
    <xf numFmtId="0" fontId="30" fillId="0" borderId="0" xfId="0" applyFont="1"/>
    <xf numFmtId="0" fontId="30" fillId="0" borderId="0" xfId="0" applyFont="1" applyAlignment="1">
      <alignment horizontal="right"/>
    </xf>
    <xf numFmtId="0" fontId="26" fillId="0" borderId="2" xfId="17" applyFont="1" applyBorder="1" applyAlignment="1">
      <alignment vertical="center"/>
    </xf>
    <xf numFmtId="0" fontId="26" fillId="0" borderId="2" xfId="17" applyFont="1" applyBorder="1" applyAlignment="1">
      <alignment vertical="center" wrapText="1"/>
    </xf>
    <xf numFmtId="4" fontId="26" fillId="2" borderId="2" xfId="17" applyNumberFormat="1" applyFont="1" applyFill="1" applyBorder="1" applyAlignment="1">
      <alignment vertical="center"/>
    </xf>
    <xf numFmtId="4" fontId="26" fillId="0" borderId="2" xfId="17" applyNumberFormat="1" applyFont="1" applyBorder="1" applyAlignment="1">
      <alignment vertical="center"/>
    </xf>
    <xf numFmtId="0" fontId="23" fillId="0" borderId="2" xfId="17" applyFont="1" applyBorder="1" applyAlignment="1">
      <alignment vertical="center"/>
    </xf>
    <xf numFmtId="0" fontId="23" fillId="0" borderId="2" xfId="17" applyFont="1" applyBorder="1" applyAlignment="1">
      <alignment vertical="center" wrapText="1"/>
    </xf>
    <xf numFmtId="4" fontId="23" fillId="2" borderId="2" xfId="17" applyNumberFormat="1" applyFont="1" applyFill="1" applyBorder="1" applyAlignment="1">
      <alignment vertical="center"/>
    </xf>
    <xf numFmtId="4" fontId="23" fillId="0" borderId="2" xfId="17" applyNumberFormat="1" applyFont="1" applyBorder="1" applyAlignment="1">
      <alignment vertical="center"/>
    </xf>
    <xf numFmtId="4" fontId="23" fillId="2" borderId="2" xfId="0" applyNumberFormat="1" applyFont="1" applyFill="1" applyBorder="1" applyAlignment="1">
      <alignment vertical="center"/>
    </xf>
    <xf numFmtId="0" fontId="26" fillId="2" borderId="2" xfId="17" applyFont="1" applyFill="1" applyBorder="1" applyAlignment="1">
      <alignment horizontal="center" vertical="center"/>
    </xf>
    <xf numFmtId="0" fontId="26" fillId="2" borderId="2" xfId="17" applyFont="1" applyFill="1" applyBorder="1" applyAlignment="1">
      <alignment vertical="center" wrapText="1"/>
    </xf>
    <xf numFmtId="0" fontId="3" fillId="0" borderId="0" xfId="6" applyFont="1" applyAlignment="1">
      <alignment vertical="center" wrapText="1"/>
    </xf>
    <xf numFmtId="164" fontId="13" fillId="3" borderId="0" xfId="1" applyNumberFormat="1" applyFont="1" applyFill="1"/>
    <xf numFmtId="0" fontId="17" fillId="0" borderId="2" xfId="0" applyFont="1" applyBorder="1" applyAlignment="1">
      <alignment vertical="center"/>
    </xf>
    <xf numFmtId="0" fontId="17" fillId="0" borderId="2" xfId="0" applyFont="1" applyBorder="1" applyAlignment="1">
      <alignment vertical="center" wrapText="1"/>
    </xf>
    <xf numFmtId="4" fontId="17" fillId="2" borderId="2" xfId="0" applyNumberFormat="1" applyFont="1" applyFill="1" applyBorder="1" applyAlignment="1">
      <alignment vertical="center"/>
    </xf>
    <xf numFmtId="4" fontId="17" fillId="0" borderId="2" xfId="0" applyNumberFormat="1" applyFont="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0" fontId="17" fillId="2" borderId="2" xfId="0" applyFont="1" applyFill="1" applyBorder="1" applyAlignment="1">
      <alignment vertical="center"/>
    </xf>
    <xf numFmtId="0" fontId="17" fillId="2" borderId="2" xfId="0" applyFont="1" applyFill="1" applyBorder="1" applyAlignment="1">
      <alignment vertical="center" wrapText="1"/>
    </xf>
    <xf numFmtId="0" fontId="17" fillId="2" borderId="2" xfId="0" applyFont="1" applyFill="1" applyBorder="1" applyAlignment="1">
      <alignment horizontal="center" vertical="center"/>
    </xf>
    <xf numFmtId="0" fontId="0" fillId="0" borderId="0" xfId="0"/>
    <xf numFmtId="0" fontId="0" fillId="0" borderId="0" xfId="0"/>
    <xf numFmtId="0" fontId="17" fillId="0" borderId="0" xfId="0" applyFont="1" applyAlignment="1">
      <alignment horizontal="left"/>
    </xf>
    <xf numFmtId="0" fontId="17" fillId="0" borderId="2" xfId="0" quotePrefix="1" applyFont="1" applyBorder="1" applyAlignment="1">
      <alignment horizontal="center" vertical="center" wrapText="1"/>
    </xf>
    <xf numFmtId="0" fontId="17" fillId="0" borderId="2" xfId="0" applyFont="1" applyBorder="1" applyAlignment="1">
      <alignment horizontal="center" vertical="center" wrapText="1"/>
    </xf>
    <xf numFmtId="4" fontId="17" fillId="0" borderId="2" xfId="0" applyNumberFormat="1" applyFont="1" applyBorder="1" applyAlignment="1">
      <alignment horizontal="center" vertical="center" wrapText="1"/>
    </xf>
    <xf numFmtId="4" fontId="17" fillId="0" borderId="2" xfId="0" quotePrefix="1" applyNumberFormat="1" applyFont="1" applyBorder="1" applyAlignment="1">
      <alignment vertical="center" wrapText="1"/>
    </xf>
    <xf numFmtId="4" fontId="17" fillId="2" borderId="2" xfId="0" applyNumberFormat="1" applyFont="1" applyFill="1" applyBorder="1" applyAlignment="1">
      <alignment vertical="center" wrapText="1"/>
    </xf>
    <xf numFmtId="4" fontId="17" fillId="0" borderId="2" xfId="0" applyNumberFormat="1" applyFont="1" applyBorder="1" applyAlignment="1">
      <alignment vertical="center" wrapText="1"/>
    </xf>
    <xf numFmtId="0" fontId="0" fillId="0" borderId="2" xfId="0" quotePrefix="1" applyBorder="1" applyAlignment="1">
      <alignment horizontal="center" vertical="center" wrapText="1"/>
    </xf>
    <xf numFmtId="4" fontId="0" fillId="0" borderId="2" xfId="0" quotePrefix="1" applyNumberFormat="1" applyBorder="1" applyAlignment="1">
      <alignment horizontal="center" vertical="center" wrapText="1"/>
    </xf>
    <xf numFmtId="4" fontId="0" fillId="0" borderId="2" xfId="0" applyNumberFormat="1" applyBorder="1" applyAlignment="1">
      <alignment vertical="center" wrapText="1"/>
    </xf>
    <xf numFmtId="4" fontId="0" fillId="2" borderId="2" xfId="0" applyNumberFormat="1" applyFill="1" applyBorder="1" applyAlignment="1">
      <alignment vertical="center" wrapText="1"/>
    </xf>
    <xf numFmtId="0" fontId="17" fillId="2" borderId="2" xfId="0" applyFont="1" applyFill="1" applyBorder="1" applyAlignment="1">
      <alignment horizontal="center" vertical="center" wrapText="1"/>
    </xf>
    <xf numFmtId="0" fontId="17" fillId="2" borderId="2" xfId="0" quotePrefix="1" applyFont="1" applyFill="1" applyBorder="1" applyAlignment="1">
      <alignment horizontal="center" vertical="center" wrapText="1"/>
    </xf>
    <xf numFmtId="4" fontId="17" fillId="2" borderId="2" xfId="0" applyNumberFormat="1" applyFont="1" applyFill="1" applyBorder="1" applyAlignment="1">
      <alignment horizontal="center" vertical="center" wrapText="1"/>
    </xf>
    <xf numFmtId="4" fontId="17" fillId="2" borderId="2" xfId="0" quotePrefix="1" applyNumberFormat="1" applyFont="1" applyFill="1" applyBorder="1" applyAlignment="1">
      <alignment vertical="center" wrapText="1"/>
    </xf>
    <xf numFmtId="0" fontId="4" fillId="3" borderId="9" xfId="0" applyFont="1" applyFill="1" applyBorder="1" applyAlignment="1">
      <alignment horizontal="center" vertical="center" wrapText="1"/>
    </xf>
    <xf numFmtId="4" fontId="4" fillId="4" borderId="2" xfId="13" applyNumberFormat="1" applyFont="1" applyFill="1" applyBorder="1" applyAlignment="1">
      <alignment horizontal="center" vertical="center"/>
    </xf>
    <xf numFmtId="0" fontId="5" fillId="4" borderId="2" xfId="13" applyFont="1" applyFill="1" applyBorder="1" applyAlignment="1">
      <alignment horizontal="left" vertical="center" wrapText="1"/>
    </xf>
    <xf numFmtId="0" fontId="26" fillId="0" borderId="0" xfId="0" applyFont="1" applyAlignment="1">
      <alignment horizontal="center" wrapText="1"/>
    </xf>
    <xf numFmtId="0" fontId="23" fillId="0" borderId="0" xfId="0" applyFont="1" applyAlignment="1">
      <alignment horizontal="center"/>
    </xf>
    <xf numFmtId="0" fontId="23" fillId="0" borderId="2" xfId="0" applyFont="1" applyBorder="1" applyAlignment="1">
      <alignment horizontal="center" vertical="center" wrapText="1"/>
    </xf>
    <xf numFmtId="0" fontId="23" fillId="2" borderId="2" xfId="0" applyFont="1" applyFill="1" applyBorder="1" applyAlignment="1">
      <alignment horizontal="center" vertical="center" wrapText="1"/>
    </xf>
    <xf numFmtId="0" fontId="26" fillId="0" borderId="3" xfId="17" applyFont="1" applyBorder="1" applyAlignment="1">
      <alignment horizontal="center" vertical="center"/>
    </xf>
    <xf numFmtId="0" fontId="23" fillId="0" borderId="4" xfId="17" applyFont="1" applyBorder="1" applyAlignment="1"/>
    <xf numFmtId="0" fontId="23" fillId="0" borderId="5" xfId="17" applyFont="1" applyBorder="1" applyAlignment="1"/>
    <xf numFmtId="0" fontId="0" fillId="0" borderId="16" xfId="0" applyBorder="1" applyAlignment="1">
      <alignment horizontal="center" vertical="center" wrapText="1"/>
    </xf>
    <xf numFmtId="0" fontId="0" fillId="0" borderId="23" xfId="0" applyBorder="1" applyAlignment="1">
      <alignment horizontal="center" vertical="center" wrapText="1"/>
    </xf>
    <xf numFmtId="0" fontId="0" fillId="0" borderId="17" xfId="0" applyBorder="1" applyAlignment="1">
      <alignment horizontal="center" vertical="center" wrapText="1"/>
    </xf>
    <xf numFmtId="0" fontId="18" fillId="0" borderId="16"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7"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2" borderId="16" xfId="0" applyFill="1" applyBorder="1" applyAlignment="1">
      <alignment horizontal="center" vertical="center" wrapText="1"/>
    </xf>
    <xf numFmtId="0" fontId="0" fillId="2" borderId="23" xfId="0" applyFill="1" applyBorder="1" applyAlignment="1">
      <alignment horizontal="center" vertical="center" wrapText="1"/>
    </xf>
    <xf numFmtId="0" fontId="0" fillId="2" borderId="17" xfId="0" applyFill="1" applyBorder="1" applyAlignment="1">
      <alignment horizontal="center" vertical="center" wrapText="1"/>
    </xf>
    <xf numFmtId="0" fontId="17" fillId="0" borderId="0" xfId="0" applyFont="1" applyAlignment="1">
      <alignment horizontal="center"/>
    </xf>
    <xf numFmtId="0" fontId="4" fillId="3" borderId="0" xfId="1" applyFont="1" applyFill="1" applyAlignment="1">
      <alignment horizontal="center"/>
    </xf>
    <xf numFmtId="0" fontId="11" fillId="3" borderId="2" xfId="1" applyFont="1" applyFill="1" applyBorder="1" applyAlignment="1">
      <alignment horizontal="center" wrapText="1"/>
    </xf>
    <xf numFmtId="0" fontId="4" fillId="0" borderId="0" xfId="0" applyFont="1" applyAlignment="1">
      <alignment horizontal="center"/>
    </xf>
    <xf numFmtId="0" fontId="11" fillId="0" borderId="3" xfId="0" applyFont="1" applyBorder="1" applyAlignment="1">
      <alignment horizontal="center" wrapText="1"/>
    </xf>
    <xf numFmtId="0" fontId="11" fillId="0" borderId="4" xfId="0" applyFont="1" applyBorder="1" applyAlignment="1">
      <alignment horizontal="center" wrapText="1"/>
    </xf>
    <xf numFmtId="0" fontId="11" fillId="0" borderId="5" xfId="0" applyFont="1" applyBorder="1" applyAlignment="1">
      <alignment horizontal="center" wrapText="1"/>
    </xf>
    <xf numFmtId="0" fontId="11" fillId="0" borderId="2" xfId="0" applyFont="1" applyBorder="1" applyAlignment="1">
      <alignment horizontal="center" wrapText="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15" fillId="3" borderId="0" xfId="0" quotePrefix="1" applyFont="1" applyFill="1" applyAlignment="1">
      <alignment horizontal="center" vertical="center"/>
    </xf>
    <xf numFmtId="0" fontId="4" fillId="3"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5" fillId="3" borderId="0" xfId="6" applyFont="1" applyFill="1" applyAlignment="1">
      <alignment horizontal="center" vertical="center"/>
    </xf>
    <xf numFmtId="0" fontId="22" fillId="3" borderId="0" xfId="6" applyFont="1" applyFill="1" applyAlignment="1">
      <alignment horizontal="center" vertical="center" wrapText="1"/>
    </xf>
    <xf numFmtId="0" fontId="22" fillId="3" borderId="0" xfId="6" applyFont="1" applyFill="1" applyAlignment="1">
      <alignment horizontal="center" vertical="center"/>
    </xf>
    <xf numFmtId="0" fontId="16" fillId="3" borderId="0" xfId="6" quotePrefix="1" applyFont="1" applyFill="1" applyAlignment="1">
      <alignment horizontal="center" vertical="center"/>
    </xf>
    <xf numFmtId="49" fontId="5" fillId="0" borderId="2" xfId="16" applyNumberFormat="1" applyFont="1" applyBorder="1" applyAlignment="1">
      <alignment horizontal="center" vertical="center" textRotation="90" wrapText="1"/>
    </xf>
    <xf numFmtId="4" fontId="5" fillId="0" borderId="2" xfId="16" applyNumberFormat="1" applyFont="1" applyBorder="1" applyAlignment="1">
      <alignment horizontal="center" vertical="center" textRotation="90" wrapText="1"/>
    </xf>
    <xf numFmtId="4" fontId="5" fillId="0" borderId="2" xfId="16" applyNumberFormat="1" applyFont="1" applyBorder="1" applyAlignment="1">
      <alignment horizontal="center" vertical="center" wrapText="1"/>
    </xf>
    <xf numFmtId="0" fontId="10" fillId="0" borderId="1" xfId="16" quotePrefix="1" applyFont="1" applyBorder="1" applyAlignment="1">
      <alignment horizontal="center" vertical="center" wrapText="1"/>
    </xf>
    <xf numFmtId="0" fontId="10" fillId="0" borderId="1" xfId="16" applyFont="1" applyBorder="1" applyAlignment="1">
      <alignment horizontal="center" vertical="center" wrapText="1"/>
    </xf>
    <xf numFmtId="0" fontId="5" fillId="0" borderId="22" xfId="16" applyFont="1" applyBorder="1" applyAlignment="1">
      <alignment horizontal="center" vertical="center"/>
    </xf>
    <xf numFmtId="0" fontId="5" fillId="0" borderId="2" xfId="16" applyFont="1" applyBorder="1" applyAlignment="1">
      <alignment horizontal="center" vertical="center" wrapText="1"/>
    </xf>
    <xf numFmtId="0" fontId="5" fillId="0" borderId="2" xfId="16" applyFont="1" applyBorder="1" applyAlignment="1">
      <alignment horizontal="center" vertical="center" textRotation="90" wrapText="1"/>
    </xf>
    <xf numFmtId="0" fontId="4" fillId="3" borderId="2" xfId="0" quotePrefix="1" applyFont="1" applyFill="1" applyBorder="1" applyAlignment="1">
      <alignment wrapText="1"/>
    </xf>
  </cellXfs>
  <cellStyles count="18">
    <cellStyle name="Normal_Доходи" xfId="3" xr:uid="{00000000-0005-0000-0000-000000000000}"/>
    <cellStyle name="Звичайний 2" xfId="1" xr:uid="{00000000-0005-0000-0000-000001000000}"/>
    <cellStyle name="Звичайний 2 2" xfId="15" xr:uid="{4FB625BA-B6EC-48C6-AB2F-10054A678C6C}"/>
    <cellStyle name="Звичайний 2 3" xfId="4" xr:uid="{00000000-0005-0000-0000-000002000000}"/>
    <cellStyle name="Звичайний 21" xfId="2" xr:uid="{00000000-0005-0000-0000-000003000000}"/>
    <cellStyle name="Звичайний 3" xfId="5" xr:uid="{00000000-0005-0000-0000-000004000000}"/>
    <cellStyle name="Звичайний 3 2" xfId="6" xr:uid="{00000000-0005-0000-0000-000005000000}"/>
    <cellStyle name="Звичайний 3 3" xfId="7" xr:uid="{00000000-0005-0000-0000-000006000000}"/>
    <cellStyle name="Звичайний 4" xfId="8" xr:uid="{00000000-0005-0000-0000-000007000000}"/>
    <cellStyle name="Звичайний 5" xfId="9" xr:uid="{00000000-0005-0000-0000-000008000000}"/>
    <cellStyle name="Звичайний 6" xfId="10" xr:uid="{00000000-0005-0000-0000-000009000000}"/>
    <cellStyle name="Обычный" xfId="0" builtinId="0"/>
    <cellStyle name="Обычный 2" xfId="17" xr:uid="{863EC124-5332-4A56-A450-291811B4D069}"/>
    <cellStyle name="Обычный_Дод 7 РП 30.01.12" xfId="11" xr:uid="{00000000-0005-0000-0000-00000B000000}"/>
    <cellStyle name="Обычный_додаток 6 2026" xfId="16" xr:uid="{3302725A-CA6E-4362-8805-0DE7FE63DC1A}"/>
    <cellStyle name="Обычный_Додаток7 програми" xfId="12" xr:uid="{00000000-0005-0000-0000-00000D000000}"/>
    <cellStyle name="Обычный_розпод зал та перев 2007" xfId="13" xr:uid="{00000000-0005-0000-0000-00000E000000}"/>
    <cellStyle name="Текст попередження 2" xfId="14" xr:uid="{00000000-0005-0000-0000-00000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3"/>
  <sheetViews>
    <sheetView workbookViewId="0">
      <selection activeCell="E3" sqref="E3"/>
    </sheetView>
  </sheetViews>
  <sheetFormatPr defaultRowHeight="12.75" x14ac:dyDescent="0.2"/>
  <cols>
    <col min="1" max="1" width="11.28515625" style="256" customWidth="1"/>
    <col min="2" max="2" width="45.28515625" style="256" customWidth="1"/>
    <col min="3" max="3" width="14.140625" style="256" customWidth="1"/>
    <col min="4" max="4" width="14" style="256" customWidth="1"/>
    <col min="5" max="5" width="14.140625" style="256" customWidth="1"/>
    <col min="6" max="6" width="14.7109375" style="256" customWidth="1"/>
    <col min="7" max="7" width="9.140625" style="256"/>
    <col min="8" max="9" width="12.28515625" style="256" bestFit="1" customWidth="1"/>
    <col min="10" max="16384" width="9.140625" style="256"/>
  </cols>
  <sheetData>
    <row r="1" spans="1:6" x14ac:dyDescent="0.2">
      <c r="E1" s="256" t="s">
        <v>0</v>
      </c>
    </row>
    <row r="2" spans="1:6" x14ac:dyDescent="0.2">
      <c r="E2" s="256" t="s">
        <v>443</v>
      </c>
    </row>
    <row r="3" spans="1:6" x14ac:dyDescent="0.2">
      <c r="E3" s="142" t="s">
        <v>481</v>
      </c>
    </row>
    <row r="5" spans="1:6" ht="25.5" customHeight="1" x14ac:dyDescent="0.2">
      <c r="A5" s="370" t="s">
        <v>407</v>
      </c>
      <c r="B5" s="371"/>
      <c r="C5" s="371"/>
      <c r="D5" s="371"/>
      <c r="E5" s="371"/>
      <c r="F5" s="371"/>
    </row>
    <row r="6" spans="1:6" ht="25.5" customHeight="1" x14ac:dyDescent="0.2">
      <c r="A6" s="258" t="s">
        <v>69</v>
      </c>
      <c r="B6" s="257"/>
      <c r="C6" s="257"/>
      <c r="D6" s="257"/>
      <c r="E6" s="257"/>
      <c r="F6" s="257"/>
    </row>
    <row r="7" spans="1:6" x14ac:dyDescent="0.2">
      <c r="A7" s="256" t="s">
        <v>70</v>
      </c>
      <c r="F7" s="259" t="s">
        <v>1</v>
      </c>
    </row>
    <row r="8" spans="1:6" ht="26.25" customHeight="1" x14ac:dyDescent="0.2">
      <c r="A8" s="372" t="s">
        <v>2</v>
      </c>
      <c r="B8" s="372" t="s">
        <v>3</v>
      </c>
      <c r="C8" s="373" t="s">
        <v>4</v>
      </c>
      <c r="D8" s="372" t="s">
        <v>5</v>
      </c>
      <c r="E8" s="372" t="s">
        <v>6</v>
      </c>
      <c r="F8" s="372"/>
    </row>
    <row r="9" spans="1:6" ht="24.75" customHeight="1" x14ac:dyDescent="0.2">
      <c r="A9" s="372"/>
      <c r="B9" s="372"/>
      <c r="C9" s="372"/>
      <c r="D9" s="372"/>
      <c r="E9" s="372" t="s">
        <v>7</v>
      </c>
      <c r="F9" s="372" t="s">
        <v>8</v>
      </c>
    </row>
    <row r="10" spans="1:6" x14ac:dyDescent="0.2">
      <c r="A10" s="372"/>
      <c r="B10" s="372"/>
      <c r="C10" s="372"/>
      <c r="D10" s="372"/>
      <c r="E10" s="372"/>
      <c r="F10" s="372"/>
    </row>
    <row r="11" spans="1:6" x14ac:dyDescent="0.2">
      <c r="A11" s="260">
        <v>1</v>
      </c>
      <c r="B11" s="260">
        <v>2</v>
      </c>
      <c r="C11" s="261">
        <v>3</v>
      </c>
      <c r="D11" s="260">
        <v>4</v>
      </c>
      <c r="E11" s="260">
        <v>5</v>
      </c>
      <c r="F11" s="260">
        <v>6</v>
      </c>
    </row>
    <row r="12" spans="1:6" x14ac:dyDescent="0.2">
      <c r="A12" s="339">
        <v>10000000</v>
      </c>
      <c r="B12" s="340" t="s">
        <v>9</v>
      </c>
      <c r="C12" s="341">
        <v>168735001</v>
      </c>
      <c r="D12" s="342">
        <v>149735001</v>
      </c>
      <c r="E12" s="342">
        <v>19000000</v>
      </c>
      <c r="F12" s="342">
        <v>0</v>
      </c>
    </row>
    <row r="13" spans="1:6" ht="25.5" x14ac:dyDescent="0.2">
      <c r="A13" s="339">
        <v>11000000</v>
      </c>
      <c r="B13" s="340" t="s">
        <v>10</v>
      </c>
      <c r="C13" s="341">
        <v>92111751</v>
      </c>
      <c r="D13" s="342">
        <v>92111751</v>
      </c>
      <c r="E13" s="342">
        <v>0</v>
      </c>
      <c r="F13" s="342">
        <v>0</v>
      </c>
    </row>
    <row r="14" spans="1:6" x14ac:dyDescent="0.2">
      <c r="A14" s="339">
        <v>11010000</v>
      </c>
      <c r="B14" s="340" t="s">
        <v>11</v>
      </c>
      <c r="C14" s="341">
        <v>92086751</v>
      </c>
      <c r="D14" s="342">
        <v>92086751</v>
      </c>
      <c r="E14" s="342">
        <v>0</v>
      </c>
      <c r="F14" s="342">
        <v>0</v>
      </c>
    </row>
    <row r="15" spans="1:6" ht="38.25" x14ac:dyDescent="0.2">
      <c r="A15" s="343">
        <v>11010100</v>
      </c>
      <c r="B15" s="344" t="s">
        <v>12</v>
      </c>
      <c r="C15" s="345">
        <v>80178891</v>
      </c>
      <c r="D15" s="346">
        <v>80178891</v>
      </c>
      <c r="E15" s="346">
        <v>0</v>
      </c>
      <c r="F15" s="346">
        <v>0</v>
      </c>
    </row>
    <row r="16" spans="1:6" ht="38.25" x14ac:dyDescent="0.2">
      <c r="A16" s="343">
        <v>11010400</v>
      </c>
      <c r="B16" s="344" t="s">
        <v>13</v>
      </c>
      <c r="C16" s="345">
        <v>9758245</v>
      </c>
      <c r="D16" s="346">
        <v>9758245</v>
      </c>
      <c r="E16" s="346">
        <v>0</v>
      </c>
      <c r="F16" s="346">
        <v>0</v>
      </c>
    </row>
    <row r="17" spans="1:6" ht="38.25" x14ac:dyDescent="0.2">
      <c r="A17" s="343">
        <v>11010500</v>
      </c>
      <c r="B17" s="344" t="s">
        <v>14</v>
      </c>
      <c r="C17" s="345">
        <v>541292</v>
      </c>
      <c r="D17" s="346">
        <v>541292</v>
      </c>
      <c r="E17" s="346">
        <v>0</v>
      </c>
      <c r="F17" s="346">
        <v>0</v>
      </c>
    </row>
    <row r="18" spans="1:6" ht="38.25" x14ac:dyDescent="0.2">
      <c r="A18" s="343">
        <v>11011300</v>
      </c>
      <c r="B18" s="344" t="s">
        <v>15</v>
      </c>
      <c r="C18" s="345">
        <v>1608323</v>
      </c>
      <c r="D18" s="346">
        <v>1608323</v>
      </c>
      <c r="E18" s="346">
        <v>0</v>
      </c>
      <c r="F18" s="346">
        <v>0</v>
      </c>
    </row>
    <row r="19" spans="1:6" x14ac:dyDescent="0.2">
      <c r="A19" s="339">
        <v>11020000</v>
      </c>
      <c r="B19" s="340" t="s">
        <v>16</v>
      </c>
      <c r="C19" s="341">
        <v>25000</v>
      </c>
      <c r="D19" s="342">
        <v>25000</v>
      </c>
      <c r="E19" s="342">
        <v>0</v>
      </c>
      <c r="F19" s="342">
        <v>0</v>
      </c>
    </row>
    <row r="20" spans="1:6" ht="25.5" x14ac:dyDescent="0.2">
      <c r="A20" s="343">
        <v>11020200</v>
      </c>
      <c r="B20" s="344" t="s">
        <v>17</v>
      </c>
      <c r="C20" s="345">
        <v>25000</v>
      </c>
      <c r="D20" s="346">
        <v>25000</v>
      </c>
      <c r="E20" s="346">
        <v>0</v>
      </c>
      <c r="F20" s="346">
        <v>0</v>
      </c>
    </row>
    <row r="21" spans="1:6" ht="25.5" x14ac:dyDescent="0.2">
      <c r="A21" s="339">
        <v>13000000</v>
      </c>
      <c r="B21" s="340" t="s">
        <v>314</v>
      </c>
      <c r="C21" s="341">
        <v>1100</v>
      </c>
      <c r="D21" s="342">
        <v>1100</v>
      </c>
      <c r="E21" s="342">
        <v>0</v>
      </c>
      <c r="F21" s="342">
        <v>0</v>
      </c>
    </row>
    <row r="22" spans="1:6" ht="25.5" x14ac:dyDescent="0.2">
      <c r="A22" s="339">
        <v>13010000</v>
      </c>
      <c r="B22" s="340" t="s">
        <v>315</v>
      </c>
      <c r="C22" s="341">
        <v>150</v>
      </c>
      <c r="D22" s="342">
        <v>150</v>
      </c>
      <c r="E22" s="342">
        <v>0</v>
      </c>
      <c r="F22" s="342">
        <v>0</v>
      </c>
    </row>
    <row r="23" spans="1:6" ht="63.75" x14ac:dyDescent="0.2">
      <c r="A23" s="343">
        <v>13010200</v>
      </c>
      <c r="B23" s="344" t="s">
        <v>316</v>
      </c>
      <c r="C23" s="345">
        <v>150</v>
      </c>
      <c r="D23" s="346">
        <v>150</v>
      </c>
      <c r="E23" s="346">
        <v>0</v>
      </c>
      <c r="F23" s="346">
        <v>0</v>
      </c>
    </row>
    <row r="24" spans="1:6" ht="25.5" x14ac:dyDescent="0.2">
      <c r="A24" s="339">
        <v>13030000</v>
      </c>
      <c r="B24" s="340" t="s">
        <v>317</v>
      </c>
      <c r="C24" s="341">
        <v>950</v>
      </c>
      <c r="D24" s="342">
        <v>950</v>
      </c>
      <c r="E24" s="342">
        <v>0</v>
      </c>
      <c r="F24" s="342">
        <v>0</v>
      </c>
    </row>
    <row r="25" spans="1:6" ht="63.75" x14ac:dyDescent="0.2">
      <c r="A25" s="343">
        <v>13030100</v>
      </c>
      <c r="B25" s="344" t="s">
        <v>321</v>
      </c>
      <c r="C25" s="345">
        <v>950</v>
      </c>
      <c r="D25" s="346">
        <v>950</v>
      </c>
      <c r="E25" s="346">
        <v>0</v>
      </c>
      <c r="F25" s="346">
        <v>0</v>
      </c>
    </row>
    <row r="26" spans="1:6" x14ac:dyDescent="0.2">
      <c r="A26" s="339">
        <v>14000000</v>
      </c>
      <c r="B26" s="340" t="s">
        <v>18</v>
      </c>
      <c r="C26" s="341">
        <v>8749364</v>
      </c>
      <c r="D26" s="342">
        <v>8749364</v>
      </c>
      <c r="E26" s="342">
        <v>0</v>
      </c>
      <c r="F26" s="342">
        <v>0</v>
      </c>
    </row>
    <row r="27" spans="1:6" ht="25.5" x14ac:dyDescent="0.2">
      <c r="A27" s="339">
        <v>14020000</v>
      </c>
      <c r="B27" s="340" t="s">
        <v>19</v>
      </c>
      <c r="C27" s="341">
        <v>333971</v>
      </c>
      <c r="D27" s="342">
        <v>333971</v>
      </c>
      <c r="E27" s="342">
        <v>0</v>
      </c>
      <c r="F27" s="342">
        <v>0</v>
      </c>
    </row>
    <row r="28" spans="1:6" x14ac:dyDescent="0.2">
      <c r="A28" s="343">
        <v>14021900</v>
      </c>
      <c r="B28" s="344" t="s">
        <v>20</v>
      </c>
      <c r="C28" s="345">
        <v>333971</v>
      </c>
      <c r="D28" s="346">
        <v>333971</v>
      </c>
      <c r="E28" s="346">
        <v>0</v>
      </c>
      <c r="F28" s="346">
        <v>0</v>
      </c>
    </row>
    <row r="29" spans="1:6" ht="25.5" x14ac:dyDescent="0.2">
      <c r="A29" s="339">
        <v>14030000</v>
      </c>
      <c r="B29" s="340" t="s">
        <v>21</v>
      </c>
      <c r="C29" s="341">
        <v>2766245</v>
      </c>
      <c r="D29" s="342">
        <v>2766245</v>
      </c>
      <c r="E29" s="342">
        <v>0</v>
      </c>
      <c r="F29" s="342">
        <v>0</v>
      </c>
    </row>
    <row r="30" spans="1:6" x14ac:dyDescent="0.2">
      <c r="A30" s="343">
        <v>14031900</v>
      </c>
      <c r="B30" s="344" t="s">
        <v>20</v>
      </c>
      <c r="C30" s="345">
        <v>2766245</v>
      </c>
      <c r="D30" s="346">
        <v>2766245</v>
      </c>
      <c r="E30" s="346">
        <v>0</v>
      </c>
      <c r="F30" s="346">
        <v>0</v>
      </c>
    </row>
    <row r="31" spans="1:6" ht="38.25" x14ac:dyDescent="0.2">
      <c r="A31" s="339">
        <v>14040000</v>
      </c>
      <c r="B31" s="340" t="s">
        <v>22</v>
      </c>
      <c r="C31" s="341">
        <v>5649148</v>
      </c>
      <c r="D31" s="342">
        <v>5649148</v>
      </c>
      <c r="E31" s="342">
        <v>0</v>
      </c>
      <c r="F31" s="342">
        <v>0</v>
      </c>
    </row>
    <row r="32" spans="1:6" ht="89.25" x14ac:dyDescent="0.2">
      <c r="A32" s="343">
        <v>14040100</v>
      </c>
      <c r="B32" s="344" t="s">
        <v>23</v>
      </c>
      <c r="C32" s="345">
        <v>3611079</v>
      </c>
      <c r="D32" s="346">
        <v>3611079</v>
      </c>
      <c r="E32" s="346">
        <v>0</v>
      </c>
      <c r="F32" s="346">
        <v>0</v>
      </c>
    </row>
    <row r="33" spans="1:6" ht="63.75" x14ac:dyDescent="0.2">
      <c r="A33" s="343">
        <v>14040200</v>
      </c>
      <c r="B33" s="344" t="s">
        <v>24</v>
      </c>
      <c r="C33" s="345">
        <v>2038069</v>
      </c>
      <c r="D33" s="346">
        <v>2038069</v>
      </c>
      <c r="E33" s="346">
        <v>0</v>
      </c>
      <c r="F33" s="346">
        <v>0</v>
      </c>
    </row>
    <row r="34" spans="1:6" ht="38.25" x14ac:dyDescent="0.2">
      <c r="A34" s="339">
        <v>18000000</v>
      </c>
      <c r="B34" s="340" t="s">
        <v>25</v>
      </c>
      <c r="C34" s="341">
        <v>48872786</v>
      </c>
      <c r="D34" s="342">
        <v>48872786</v>
      </c>
      <c r="E34" s="342">
        <v>0</v>
      </c>
      <c r="F34" s="342">
        <v>0</v>
      </c>
    </row>
    <row r="35" spans="1:6" x14ac:dyDescent="0.2">
      <c r="A35" s="339">
        <v>18010000</v>
      </c>
      <c r="B35" s="340" t="s">
        <v>26</v>
      </c>
      <c r="C35" s="341">
        <v>26238475</v>
      </c>
      <c r="D35" s="342">
        <v>26238475</v>
      </c>
      <c r="E35" s="342">
        <v>0</v>
      </c>
      <c r="F35" s="342">
        <v>0</v>
      </c>
    </row>
    <row r="36" spans="1:6" ht="38.25" x14ac:dyDescent="0.2">
      <c r="A36" s="343">
        <v>18010100</v>
      </c>
      <c r="B36" s="344" t="s">
        <v>27</v>
      </c>
      <c r="C36" s="345">
        <v>22180</v>
      </c>
      <c r="D36" s="346">
        <v>22180</v>
      </c>
      <c r="E36" s="346">
        <v>0</v>
      </c>
      <c r="F36" s="346">
        <v>0</v>
      </c>
    </row>
    <row r="37" spans="1:6" ht="38.25" x14ac:dyDescent="0.2">
      <c r="A37" s="343">
        <v>18010200</v>
      </c>
      <c r="B37" s="344" t="s">
        <v>28</v>
      </c>
      <c r="C37" s="345">
        <v>153019</v>
      </c>
      <c r="D37" s="346">
        <v>153019</v>
      </c>
      <c r="E37" s="346">
        <v>0</v>
      </c>
      <c r="F37" s="346">
        <v>0</v>
      </c>
    </row>
    <row r="38" spans="1:6" ht="38.25" x14ac:dyDescent="0.2">
      <c r="A38" s="343">
        <v>18010300</v>
      </c>
      <c r="B38" s="344" t="s">
        <v>29</v>
      </c>
      <c r="C38" s="345">
        <v>1174153</v>
      </c>
      <c r="D38" s="346">
        <v>1174153</v>
      </c>
      <c r="E38" s="346">
        <v>0</v>
      </c>
      <c r="F38" s="346">
        <v>0</v>
      </c>
    </row>
    <row r="39" spans="1:6" ht="38.25" x14ac:dyDescent="0.2">
      <c r="A39" s="343">
        <v>18010400</v>
      </c>
      <c r="B39" s="344" t="s">
        <v>30</v>
      </c>
      <c r="C39" s="345">
        <v>4058270</v>
      </c>
      <c r="D39" s="346">
        <v>4058270</v>
      </c>
      <c r="E39" s="346">
        <v>0</v>
      </c>
      <c r="F39" s="346">
        <v>0</v>
      </c>
    </row>
    <row r="40" spans="1:6" x14ac:dyDescent="0.2">
      <c r="A40" s="343">
        <v>18010500</v>
      </c>
      <c r="B40" s="344" t="s">
        <v>31</v>
      </c>
      <c r="C40" s="345">
        <v>4567874</v>
      </c>
      <c r="D40" s="346">
        <v>4567874</v>
      </c>
      <c r="E40" s="346">
        <v>0</v>
      </c>
      <c r="F40" s="346">
        <v>0</v>
      </c>
    </row>
    <row r="41" spans="1:6" x14ac:dyDescent="0.2">
      <c r="A41" s="343">
        <v>18010600</v>
      </c>
      <c r="B41" s="344" t="s">
        <v>32</v>
      </c>
      <c r="C41" s="345">
        <v>11130275</v>
      </c>
      <c r="D41" s="346">
        <v>11130275</v>
      </c>
      <c r="E41" s="346">
        <v>0</v>
      </c>
      <c r="F41" s="346">
        <v>0</v>
      </c>
    </row>
    <row r="42" spans="1:6" x14ac:dyDescent="0.2">
      <c r="A42" s="343">
        <v>18010700</v>
      </c>
      <c r="B42" s="344" t="s">
        <v>33</v>
      </c>
      <c r="C42" s="345">
        <v>3828232</v>
      </c>
      <c r="D42" s="346">
        <v>3828232</v>
      </c>
      <c r="E42" s="346">
        <v>0</v>
      </c>
      <c r="F42" s="346">
        <v>0</v>
      </c>
    </row>
    <row r="43" spans="1:6" x14ac:dyDescent="0.2">
      <c r="A43" s="343">
        <v>18010900</v>
      </c>
      <c r="B43" s="344" t="s">
        <v>34</v>
      </c>
      <c r="C43" s="345">
        <v>1304472</v>
      </c>
      <c r="D43" s="346">
        <v>1304472</v>
      </c>
      <c r="E43" s="346">
        <v>0</v>
      </c>
      <c r="F43" s="346">
        <v>0</v>
      </c>
    </row>
    <row r="44" spans="1:6" x14ac:dyDescent="0.2">
      <c r="A44" s="339">
        <v>18050000</v>
      </c>
      <c r="B44" s="340" t="s">
        <v>35</v>
      </c>
      <c r="C44" s="341">
        <v>22634311</v>
      </c>
      <c r="D44" s="342">
        <v>22634311</v>
      </c>
      <c r="E44" s="342">
        <v>0</v>
      </c>
      <c r="F44" s="342">
        <v>0</v>
      </c>
    </row>
    <row r="45" spans="1:6" x14ac:dyDescent="0.2">
      <c r="A45" s="343">
        <v>18050300</v>
      </c>
      <c r="B45" s="344" t="s">
        <v>36</v>
      </c>
      <c r="C45" s="345">
        <v>257352</v>
      </c>
      <c r="D45" s="346">
        <v>257352</v>
      </c>
      <c r="E45" s="346">
        <v>0</v>
      </c>
      <c r="F45" s="346">
        <v>0</v>
      </c>
    </row>
    <row r="46" spans="1:6" x14ac:dyDescent="0.2">
      <c r="A46" s="343">
        <v>18050400</v>
      </c>
      <c r="B46" s="344" t="s">
        <v>37</v>
      </c>
      <c r="C46" s="345">
        <v>16838061</v>
      </c>
      <c r="D46" s="346">
        <v>16838061</v>
      </c>
      <c r="E46" s="346">
        <v>0</v>
      </c>
      <c r="F46" s="346">
        <v>0</v>
      </c>
    </row>
    <row r="47" spans="1:6" ht="63.75" x14ac:dyDescent="0.2">
      <c r="A47" s="343">
        <v>18050500</v>
      </c>
      <c r="B47" s="344" t="s">
        <v>38</v>
      </c>
      <c r="C47" s="345">
        <v>5538898</v>
      </c>
      <c r="D47" s="346">
        <v>5538898</v>
      </c>
      <c r="E47" s="346">
        <v>0</v>
      </c>
      <c r="F47" s="346">
        <v>0</v>
      </c>
    </row>
    <row r="48" spans="1:6" x14ac:dyDescent="0.2">
      <c r="A48" s="339">
        <v>19000000</v>
      </c>
      <c r="B48" s="340" t="s">
        <v>39</v>
      </c>
      <c r="C48" s="341">
        <v>19000000</v>
      </c>
      <c r="D48" s="342">
        <v>0</v>
      </c>
      <c r="E48" s="342">
        <v>19000000</v>
      </c>
      <c r="F48" s="342">
        <v>0</v>
      </c>
    </row>
    <row r="49" spans="1:6" x14ac:dyDescent="0.2">
      <c r="A49" s="339">
        <v>19010000</v>
      </c>
      <c r="B49" s="340" t="s">
        <v>40</v>
      </c>
      <c r="C49" s="341">
        <v>19000000</v>
      </c>
      <c r="D49" s="342">
        <v>0</v>
      </c>
      <c r="E49" s="342">
        <v>19000000</v>
      </c>
      <c r="F49" s="342">
        <v>0</v>
      </c>
    </row>
    <row r="50" spans="1:6" ht="63.75" x14ac:dyDescent="0.2">
      <c r="A50" s="343">
        <v>19010100</v>
      </c>
      <c r="B50" s="344" t="s">
        <v>41</v>
      </c>
      <c r="C50" s="345">
        <v>18000000</v>
      </c>
      <c r="D50" s="346">
        <v>0</v>
      </c>
      <c r="E50" s="346">
        <v>18000000</v>
      </c>
      <c r="F50" s="346">
        <v>0</v>
      </c>
    </row>
    <row r="51" spans="1:6" ht="25.5" x14ac:dyDescent="0.2">
      <c r="A51" s="343">
        <v>19010200</v>
      </c>
      <c r="B51" s="344" t="s">
        <v>42</v>
      </c>
      <c r="C51" s="345">
        <v>50000</v>
      </c>
      <c r="D51" s="346">
        <v>0</v>
      </c>
      <c r="E51" s="346">
        <v>50000</v>
      </c>
      <c r="F51" s="346">
        <v>0</v>
      </c>
    </row>
    <row r="52" spans="1:6" ht="51" x14ac:dyDescent="0.2">
      <c r="A52" s="343">
        <v>19010300</v>
      </c>
      <c r="B52" s="344" t="s">
        <v>43</v>
      </c>
      <c r="C52" s="345">
        <v>950000</v>
      </c>
      <c r="D52" s="346">
        <v>0</v>
      </c>
      <c r="E52" s="346">
        <v>950000</v>
      </c>
      <c r="F52" s="346">
        <v>0</v>
      </c>
    </row>
    <row r="53" spans="1:6" x14ac:dyDescent="0.2">
      <c r="A53" s="339">
        <v>20000000</v>
      </c>
      <c r="B53" s="340" t="s">
        <v>44</v>
      </c>
      <c r="C53" s="341">
        <v>888666</v>
      </c>
      <c r="D53" s="342">
        <v>641832</v>
      </c>
      <c r="E53" s="342">
        <v>246834</v>
      </c>
      <c r="F53" s="342">
        <v>0</v>
      </c>
    </row>
    <row r="54" spans="1:6" x14ac:dyDescent="0.2">
      <c r="A54" s="339">
        <v>21000000</v>
      </c>
      <c r="B54" s="340" t="s">
        <v>318</v>
      </c>
      <c r="C54" s="341">
        <v>2096</v>
      </c>
      <c r="D54" s="342">
        <v>2096</v>
      </c>
      <c r="E54" s="342">
        <v>0</v>
      </c>
      <c r="F54" s="342">
        <v>0</v>
      </c>
    </row>
    <row r="55" spans="1:6" x14ac:dyDescent="0.2">
      <c r="A55" s="339">
        <v>21080000</v>
      </c>
      <c r="B55" s="340" t="s">
        <v>53</v>
      </c>
      <c r="C55" s="341">
        <v>2096</v>
      </c>
      <c r="D55" s="342">
        <v>2096</v>
      </c>
      <c r="E55" s="342">
        <v>0</v>
      </c>
      <c r="F55" s="342">
        <v>0</v>
      </c>
    </row>
    <row r="56" spans="1:6" x14ac:dyDescent="0.2">
      <c r="A56" s="343">
        <v>21081100</v>
      </c>
      <c r="B56" s="344" t="s">
        <v>319</v>
      </c>
      <c r="C56" s="345">
        <v>2096</v>
      </c>
      <c r="D56" s="346">
        <v>2096</v>
      </c>
      <c r="E56" s="346">
        <v>0</v>
      </c>
      <c r="F56" s="346">
        <v>0</v>
      </c>
    </row>
    <row r="57" spans="1:6" ht="25.5" x14ac:dyDescent="0.2">
      <c r="A57" s="339">
        <v>22000000</v>
      </c>
      <c r="B57" s="340" t="s">
        <v>45</v>
      </c>
      <c r="C57" s="341">
        <v>498736</v>
      </c>
      <c r="D57" s="342">
        <v>498736</v>
      </c>
      <c r="E57" s="342">
        <v>0</v>
      </c>
      <c r="F57" s="342">
        <v>0</v>
      </c>
    </row>
    <row r="58" spans="1:6" x14ac:dyDescent="0.2">
      <c r="A58" s="339">
        <v>22010000</v>
      </c>
      <c r="B58" s="340" t="s">
        <v>46</v>
      </c>
      <c r="C58" s="341">
        <v>439983</v>
      </c>
      <c r="D58" s="342">
        <v>439983</v>
      </c>
      <c r="E58" s="342">
        <v>0</v>
      </c>
      <c r="F58" s="342">
        <v>0</v>
      </c>
    </row>
    <row r="59" spans="1:6" ht="51" x14ac:dyDescent="0.2">
      <c r="A59" s="343">
        <v>22010300</v>
      </c>
      <c r="B59" s="344" t="s">
        <v>47</v>
      </c>
      <c r="C59" s="345">
        <v>36199</v>
      </c>
      <c r="D59" s="346">
        <v>36199</v>
      </c>
      <c r="E59" s="346">
        <v>0</v>
      </c>
      <c r="F59" s="346">
        <v>0</v>
      </c>
    </row>
    <row r="60" spans="1:6" x14ac:dyDescent="0.2">
      <c r="A60" s="343">
        <v>22012500</v>
      </c>
      <c r="B60" s="344" t="s">
        <v>48</v>
      </c>
      <c r="C60" s="345">
        <v>267376</v>
      </c>
      <c r="D60" s="346">
        <v>267376</v>
      </c>
      <c r="E60" s="346">
        <v>0</v>
      </c>
      <c r="F60" s="346">
        <v>0</v>
      </c>
    </row>
    <row r="61" spans="1:6" ht="25.5" x14ac:dyDescent="0.2">
      <c r="A61" s="343">
        <v>22012600</v>
      </c>
      <c r="B61" s="344" t="s">
        <v>49</v>
      </c>
      <c r="C61" s="345">
        <v>136408</v>
      </c>
      <c r="D61" s="346">
        <v>136408</v>
      </c>
      <c r="E61" s="346">
        <v>0</v>
      </c>
      <c r="F61" s="346">
        <v>0</v>
      </c>
    </row>
    <row r="62" spans="1:6" ht="38.25" x14ac:dyDescent="0.2">
      <c r="A62" s="339">
        <v>22080000</v>
      </c>
      <c r="B62" s="340" t="s">
        <v>328</v>
      </c>
      <c r="C62" s="341">
        <v>1158</v>
      </c>
      <c r="D62" s="342">
        <v>1158</v>
      </c>
      <c r="E62" s="342">
        <v>0</v>
      </c>
      <c r="F62" s="342">
        <v>0</v>
      </c>
    </row>
    <row r="63" spans="1:6" ht="38.25" x14ac:dyDescent="0.2">
      <c r="A63" s="343">
        <v>22080400</v>
      </c>
      <c r="B63" s="344" t="s">
        <v>329</v>
      </c>
      <c r="C63" s="345">
        <v>1158</v>
      </c>
      <c r="D63" s="346">
        <v>1158</v>
      </c>
      <c r="E63" s="346">
        <v>0</v>
      </c>
      <c r="F63" s="346">
        <v>0</v>
      </c>
    </row>
    <row r="64" spans="1:6" x14ac:dyDescent="0.2">
      <c r="A64" s="339">
        <v>22090000</v>
      </c>
      <c r="B64" s="340" t="s">
        <v>50</v>
      </c>
      <c r="C64" s="341">
        <v>57595</v>
      </c>
      <c r="D64" s="342">
        <v>57595</v>
      </c>
      <c r="E64" s="342">
        <v>0</v>
      </c>
      <c r="F64" s="342">
        <v>0</v>
      </c>
    </row>
    <row r="65" spans="1:8" ht="38.25" x14ac:dyDescent="0.2">
      <c r="A65" s="343">
        <v>22090100</v>
      </c>
      <c r="B65" s="344" t="s">
        <v>51</v>
      </c>
      <c r="C65" s="345">
        <v>57595</v>
      </c>
      <c r="D65" s="346">
        <v>57595</v>
      </c>
      <c r="E65" s="346">
        <v>0</v>
      </c>
      <c r="F65" s="346">
        <v>0</v>
      </c>
    </row>
    <row r="66" spans="1:8" x14ac:dyDescent="0.2">
      <c r="A66" s="339">
        <v>24000000</v>
      </c>
      <c r="B66" s="340" t="s">
        <v>52</v>
      </c>
      <c r="C66" s="341">
        <v>141000</v>
      </c>
      <c r="D66" s="342">
        <v>141000</v>
      </c>
      <c r="E66" s="342">
        <v>0</v>
      </c>
      <c r="F66" s="342">
        <v>0</v>
      </c>
    </row>
    <row r="67" spans="1:8" x14ac:dyDescent="0.2">
      <c r="A67" s="339">
        <v>24060000</v>
      </c>
      <c r="B67" s="340" t="s">
        <v>53</v>
      </c>
      <c r="C67" s="341">
        <v>141000</v>
      </c>
      <c r="D67" s="342">
        <v>141000</v>
      </c>
      <c r="E67" s="342">
        <v>0</v>
      </c>
      <c r="F67" s="342">
        <v>0</v>
      </c>
    </row>
    <row r="68" spans="1:8" x14ac:dyDescent="0.2">
      <c r="A68" s="343">
        <v>24060300</v>
      </c>
      <c r="B68" s="344" t="s">
        <v>53</v>
      </c>
      <c r="C68" s="345">
        <v>141000</v>
      </c>
      <c r="D68" s="346">
        <v>141000</v>
      </c>
      <c r="E68" s="346">
        <v>0</v>
      </c>
      <c r="F68" s="346">
        <v>0</v>
      </c>
    </row>
    <row r="69" spans="1:8" x14ac:dyDescent="0.2">
      <c r="A69" s="339">
        <v>25000000</v>
      </c>
      <c r="B69" s="340" t="s">
        <v>54</v>
      </c>
      <c r="C69" s="341">
        <v>246834</v>
      </c>
      <c r="D69" s="342">
        <v>0</v>
      </c>
      <c r="E69" s="342">
        <v>246834</v>
      </c>
      <c r="F69" s="342">
        <v>0</v>
      </c>
    </row>
    <row r="70" spans="1:8" ht="25.5" x14ac:dyDescent="0.2">
      <c r="A70" s="339">
        <v>25010000</v>
      </c>
      <c r="B70" s="340" t="s">
        <v>55</v>
      </c>
      <c r="C70" s="341">
        <v>246834</v>
      </c>
      <c r="D70" s="342">
        <v>0</v>
      </c>
      <c r="E70" s="342">
        <v>246834</v>
      </c>
      <c r="F70" s="342">
        <v>0</v>
      </c>
    </row>
    <row r="71" spans="1:8" ht="25.5" x14ac:dyDescent="0.2">
      <c r="A71" s="343">
        <v>25010100</v>
      </c>
      <c r="B71" s="344" t="s">
        <v>56</v>
      </c>
      <c r="C71" s="345">
        <v>169200</v>
      </c>
      <c r="D71" s="346">
        <v>0</v>
      </c>
      <c r="E71" s="346">
        <v>169200</v>
      </c>
      <c r="F71" s="346">
        <v>0</v>
      </c>
    </row>
    <row r="72" spans="1:8" ht="38.25" x14ac:dyDescent="0.2">
      <c r="A72" s="343">
        <v>25010300</v>
      </c>
      <c r="B72" s="344" t="s">
        <v>57</v>
      </c>
      <c r="C72" s="345">
        <v>77634</v>
      </c>
      <c r="D72" s="346">
        <v>0</v>
      </c>
      <c r="E72" s="346">
        <v>77634</v>
      </c>
      <c r="F72" s="346">
        <v>0</v>
      </c>
    </row>
    <row r="73" spans="1:8" ht="25.5" x14ac:dyDescent="0.2">
      <c r="A73" s="347"/>
      <c r="B73" s="348" t="s">
        <v>58</v>
      </c>
      <c r="C73" s="341">
        <v>169623667</v>
      </c>
      <c r="D73" s="341">
        <v>150376833</v>
      </c>
      <c r="E73" s="341">
        <v>19246834</v>
      </c>
      <c r="F73" s="341">
        <v>0</v>
      </c>
    </row>
    <row r="74" spans="1:8" x14ac:dyDescent="0.2">
      <c r="A74" s="339">
        <v>40000000</v>
      </c>
      <c r="B74" s="340" t="s">
        <v>59</v>
      </c>
      <c r="C74" s="341">
        <v>55962852</v>
      </c>
      <c r="D74" s="342">
        <v>55962852</v>
      </c>
      <c r="E74" s="342">
        <v>0</v>
      </c>
      <c r="F74" s="342">
        <v>0</v>
      </c>
    </row>
    <row r="75" spans="1:8" x14ac:dyDescent="0.2">
      <c r="A75" s="339">
        <v>41000000</v>
      </c>
      <c r="B75" s="340" t="s">
        <v>60</v>
      </c>
      <c r="C75" s="341">
        <v>55962852</v>
      </c>
      <c r="D75" s="342">
        <v>55962852</v>
      </c>
      <c r="E75" s="342">
        <v>0</v>
      </c>
      <c r="F75" s="342">
        <v>0</v>
      </c>
    </row>
    <row r="76" spans="1:8" x14ac:dyDescent="0.2">
      <c r="A76" s="339">
        <v>41020000</v>
      </c>
      <c r="B76" s="340" t="s">
        <v>61</v>
      </c>
      <c r="C76" s="341">
        <v>18249000</v>
      </c>
      <c r="D76" s="342">
        <v>18249000</v>
      </c>
      <c r="E76" s="342">
        <v>0</v>
      </c>
      <c r="F76" s="342">
        <v>0</v>
      </c>
    </row>
    <row r="77" spans="1:8" x14ac:dyDescent="0.2">
      <c r="A77" s="343">
        <v>41020100</v>
      </c>
      <c r="B77" s="344" t="s">
        <v>62</v>
      </c>
      <c r="C77" s="345">
        <v>9834400</v>
      </c>
      <c r="D77" s="346">
        <v>9834400</v>
      </c>
      <c r="E77" s="346">
        <v>0</v>
      </c>
      <c r="F77" s="346">
        <v>0</v>
      </c>
    </row>
    <row r="78" spans="1:8" ht="38.25" x14ac:dyDescent="0.2">
      <c r="A78" s="343">
        <v>41020300</v>
      </c>
      <c r="B78" s="344" t="s">
        <v>413</v>
      </c>
      <c r="C78" s="345">
        <v>8414600</v>
      </c>
      <c r="D78" s="346">
        <v>8414600</v>
      </c>
      <c r="E78" s="346">
        <v>0</v>
      </c>
      <c r="F78" s="346">
        <v>0</v>
      </c>
    </row>
    <row r="79" spans="1:8" ht="25.5" x14ac:dyDescent="0.2">
      <c r="A79" s="339">
        <v>41030000</v>
      </c>
      <c r="B79" s="340" t="s">
        <v>439</v>
      </c>
      <c r="C79" s="341">
        <v>37220200</v>
      </c>
      <c r="D79" s="342">
        <v>37220200</v>
      </c>
      <c r="E79" s="342">
        <v>0</v>
      </c>
      <c r="F79" s="342">
        <v>0</v>
      </c>
      <c r="H79" s="265"/>
    </row>
    <row r="80" spans="1:8" ht="25.5" x14ac:dyDescent="0.2">
      <c r="A80" s="343">
        <v>41033900</v>
      </c>
      <c r="B80" s="344" t="s">
        <v>63</v>
      </c>
      <c r="C80" s="345">
        <v>33348100</v>
      </c>
      <c r="D80" s="346">
        <v>33348100</v>
      </c>
      <c r="E80" s="346">
        <v>0</v>
      </c>
      <c r="F80" s="346">
        <v>0</v>
      </c>
    </row>
    <row r="81" spans="1:6" ht="38.25" x14ac:dyDescent="0.2">
      <c r="A81" s="343">
        <v>41035400</v>
      </c>
      <c r="B81" s="344" t="s">
        <v>473</v>
      </c>
      <c r="C81" s="345">
        <v>40500</v>
      </c>
      <c r="D81" s="346">
        <v>40500</v>
      </c>
      <c r="E81" s="346">
        <v>0</v>
      </c>
      <c r="F81" s="346">
        <v>0</v>
      </c>
    </row>
    <row r="82" spans="1:6" ht="38.25" x14ac:dyDescent="0.2">
      <c r="A82" s="343">
        <v>41036300</v>
      </c>
      <c r="B82" s="344" t="s">
        <v>64</v>
      </c>
      <c r="C82" s="345">
        <v>3831600</v>
      </c>
      <c r="D82" s="346">
        <v>3831600</v>
      </c>
      <c r="E82" s="346">
        <v>0</v>
      </c>
      <c r="F82" s="346">
        <v>0</v>
      </c>
    </row>
    <row r="83" spans="1:6" ht="25.5" x14ac:dyDescent="0.2">
      <c r="A83" s="339">
        <v>41050000</v>
      </c>
      <c r="B83" s="340" t="s">
        <v>65</v>
      </c>
      <c r="C83" s="341">
        <v>493652</v>
      </c>
      <c r="D83" s="342">
        <v>493652</v>
      </c>
      <c r="E83" s="342">
        <v>0</v>
      </c>
      <c r="F83" s="342">
        <v>0</v>
      </c>
    </row>
    <row r="84" spans="1:6" x14ac:dyDescent="0.2">
      <c r="A84" s="343">
        <v>41053900</v>
      </c>
      <c r="B84" s="344" t="s">
        <v>66</v>
      </c>
      <c r="C84" s="345">
        <v>126695</v>
      </c>
      <c r="D84" s="346">
        <v>126695</v>
      </c>
      <c r="E84" s="346">
        <v>0</v>
      </c>
      <c r="F84" s="346">
        <v>0</v>
      </c>
    </row>
    <row r="85" spans="1:6" ht="76.5" x14ac:dyDescent="0.2">
      <c r="A85" s="343">
        <v>41059300</v>
      </c>
      <c r="B85" s="344" t="s">
        <v>322</v>
      </c>
      <c r="C85" s="345">
        <v>366957</v>
      </c>
      <c r="D85" s="346">
        <v>366957</v>
      </c>
      <c r="E85" s="346">
        <v>0</v>
      </c>
      <c r="F85" s="346">
        <v>0</v>
      </c>
    </row>
    <row r="86" spans="1:6" x14ac:dyDescent="0.2">
      <c r="A86" s="349" t="s">
        <v>68</v>
      </c>
      <c r="B86" s="348" t="s">
        <v>67</v>
      </c>
      <c r="C86" s="341">
        <v>225586519</v>
      </c>
      <c r="D86" s="341">
        <v>206339685</v>
      </c>
      <c r="E86" s="341">
        <v>19246834</v>
      </c>
      <c r="F86" s="341">
        <v>0</v>
      </c>
    </row>
    <row r="87" spans="1:6" x14ac:dyDescent="0.2">
      <c r="B87" s="266"/>
      <c r="E87" s="266"/>
    </row>
    <row r="88" spans="1:6" x14ac:dyDescent="0.2">
      <c r="B88" s="266" t="s">
        <v>409</v>
      </c>
      <c r="E88" s="266" t="s">
        <v>410</v>
      </c>
    </row>
    <row r="91" spans="1:6" x14ac:dyDescent="0.2">
      <c r="E91" s="265"/>
    </row>
    <row r="93" spans="1:6" x14ac:dyDescent="0.2">
      <c r="E93" s="265"/>
    </row>
  </sheetData>
  <mergeCells count="8">
    <mergeCell ref="A5:F5"/>
    <mergeCell ref="A8:A10"/>
    <mergeCell ref="B8:B10"/>
    <mergeCell ref="C8:C10"/>
    <mergeCell ref="D8:D10"/>
    <mergeCell ref="E8:F8"/>
    <mergeCell ref="E9:E10"/>
    <mergeCell ref="F9:F10"/>
  </mergeCells>
  <pageMargins left="0.59055118110236204" right="0.59055118110236204" top="0.39370078740157499" bottom="0.39370078740157499" header="0" footer="0"/>
  <pageSetup paperSize="9" scale="82" fitToHeight="50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5"/>
  <sheetViews>
    <sheetView workbookViewId="0">
      <selection activeCell="E3" sqref="E3"/>
    </sheetView>
  </sheetViews>
  <sheetFormatPr defaultRowHeight="12.75" x14ac:dyDescent="0.2"/>
  <cols>
    <col min="1" max="1" width="11.28515625" style="256" customWidth="1"/>
    <col min="2" max="2" width="41" style="256" customWidth="1"/>
    <col min="3" max="3" width="14.7109375" style="256" customWidth="1"/>
    <col min="4" max="6" width="14.140625" style="256" customWidth="1"/>
    <col min="7" max="8" width="9.140625" style="256"/>
    <col min="9" max="9" width="13.85546875" style="256" customWidth="1"/>
    <col min="10" max="16384" width="9.140625" style="256"/>
  </cols>
  <sheetData>
    <row r="1" spans="1:9" x14ac:dyDescent="0.2">
      <c r="E1" s="337" t="s">
        <v>71</v>
      </c>
    </row>
    <row r="2" spans="1:9" x14ac:dyDescent="0.2">
      <c r="E2" s="256" t="s">
        <v>443</v>
      </c>
    </row>
    <row r="3" spans="1:9" x14ac:dyDescent="0.2">
      <c r="E3" s="142" t="s">
        <v>481</v>
      </c>
    </row>
    <row r="5" spans="1:9" ht="25.5" customHeight="1" x14ac:dyDescent="0.2">
      <c r="A5" s="370" t="s">
        <v>406</v>
      </c>
      <c r="B5" s="371"/>
      <c r="C5" s="371"/>
      <c r="D5" s="371"/>
      <c r="E5" s="371"/>
      <c r="F5" s="371"/>
    </row>
    <row r="6" spans="1:9" ht="25.5" customHeight="1" x14ac:dyDescent="0.25">
      <c r="A6" s="322" t="s">
        <v>69</v>
      </c>
      <c r="B6" s="323"/>
      <c r="C6" s="323"/>
      <c r="D6" s="323"/>
      <c r="E6" s="323"/>
      <c r="F6" s="323"/>
    </row>
    <row r="7" spans="1:9" ht="15" x14ac:dyDescent="0.25">
      <c r="A7" s="324" t="s">
        <v>70</v>
      </c>
      <c r="B7" s="324"/>
      <c r="C7" s="324"/>
      <c r="D7" s="324"/>
      <c r="E7" s="324"/>
      <c r="F7" s="325" t="s">
        <v>1</v>
      </c>
    </row>
    <row r="8" spans="1:9" ht="12.75" customHeight="1" x14ac:dyDescent="0.2">
      <c r="A8" s="372" t="s">
        <v>2</v>
      </c>
      <c r="B8" s="372" t="s">
        <v>72</v>
      </c>
      <c r="C8" s="373" t="s">
        <v>4</v>
      </c>
      <c r="D8" s="372" t="s">
        <v>5</v>
      </c>
      <c r="E8" s="372" t="s">
        <v>6</v>
      </c>
      <c r="F8" s="372"/>
    </row>
    <row r="9" spans="1:9" ht="12.75" customHeight="1" x14ac:dyDescent="0.2">
      <c r="A9" s="372"/>
      <c r="B9" s="372"/>
      <c r="C9" s="372"/>
      <c r="D9" s="372"/>
      <c r="E9" s="372" t="s">
        <v>7</v>
      </c>
      <c r="F9" s="372" t="s">
        <v>8</v>
      </c>
    </row>
    <row r="10" spans="1:9" x14ac:dyDescent="0.2">
      <c r="A10" s="372"/>
      <c r="B10" s="372"/>
      <c r="C10" s="372"/>
      <c r="D10" s="372"/>
      <c r="E10" s="372"/>
      <c r="F10" s="372"/>
    </row>
    <row r="11" spans="1:9" x14ac:dyDescent="0.2">
      <c r="A11" s="314">
        <v>1</v>
      </c>
      <c r="B11" s="314">
        <v>2</v>
      </c>
      <c r="C11" s="315">
        <v>3</v>
      </c>
      <c r="D11" s="314">
        <v>4</v>
      </c>
      <c r="E11" s="314">
        <v>5</v>
      </c>
      <c r="F11" s="314">
        <v>6</v>
      </c>
    </row>
    <row r="12" spans="1:9" ht="21" customHeight="1" x14ac:dyDescent="0.2">
      <c r="A12" s="374" t="s">
        <v>73</v>
      </c>
      <c r="B12" s="375"/>
      <c r="C12" s="375"/>
      <c r="D12" s="375"/>
      <c r="E12" s="375"/>
      <c r="F12" s="376"/>
    </row>
    <row r="13" spans="1:9" x14ac:dyDescent="0.2">
      <c r="A13" s="326">
        <v>200000</v>
      </c>
      <c r="B13" s="327" t="s">
        <v>74</v>
      </c>
      <c r="C13" s="328">
        <v>16852210.000000007</v>
      </c>
      <c r="D13" s="329">
        <v>15352210.000000007</v>
      </c>
      <c r="E13" s="329">
        <v>1500000</v>
      </c>
      <c r="F13" s="329">
        <v>1500000</v>
      </c>
    </row>
    <row r="14" spans="1:9" ht="25.5" x14ac:dyDescent="0.2">
      <c r="A14" s="326">
        <v>208000</v>
      </c>
      <c r="B14" s="327" t="s">
        <v>75</v>
      </c>
      <c r="C14" s="328">
        <v>16852210.000000007</v>
      </c>
      <c r="D14" s="329">
        <v>15352210.000000007</v>
      </c>
      <c r="E14" s="329">
        <v>1500000</v>
      </c>
      <c r="F14" s="329">
        <v>1500000</v>
      </c>
    </row>
    <row r="15" spans="1:9" x14ac:dyDescent="0.2">
      <c r="A15" s="330">
        <v>208100</v>
      </c>
      <c r="B15" s="331" t="s">
        <v>436</v>
      </c>
      <c r="C15" s="332">
        <v>141857472.30000001</v>
      </c>
      <c r="D15" s="333">
        <v>107330115.90000001</v>
      </c>
      <c r="E15" s="333">
        <v>34527356.399999999</v>
      </c>
      <c r="F15" s="333">
        <v>0</v>
      </c>
      <c r="I15" s="265"/>
    </row>
    <row r="16" spans="1:9" x14ac:dyDescent="0.2">
      <c r="A16" s="330">
        <v>208200</v>
      </c>
      <c r="B16" s="331" t="s">
        <v>437</v>
      </c>
      <c r="C16" s="332">
        <v>124960076.84</v>
      </c>
      <c r="D16" s="333">
        <v>98929920.439999998</v>
      </c>
      <c r="E16" s="333">
        <v>26030156.399999999</v>
      </c>
      <c r="F16" s="333">
        <v>0</v>
      </c>
      <c r="I16" s="265"/>
    </row>
    <row r="17" spans="1:6" x14ac:dyDescent="0.2">
      <c r="A17" s="262">
        <v>208300</v>
      </c>
      <c r="B17" s="263" t="s">
        <v>438</v>
      </c>
      <c r="C17" s="334">
        <f>C18+C19</f>
        <v>-45185.46</v>
      </c>
      <c r="D17" s="264">
        <f>D18+D19</f>
        <v>8452014.5399999991</v>
      </c>
      <c r="E17" s="264">
        <f t="shared" ref="E17:F17" si="0">E18+E19</f>
        <v>-8497200</v>
      </c>
      <c r="F17" s="264">
        <f t="shared" si="0"/>
        <v>0</v>
      </c>
    </row>
    <row r="18" spans="1:6" ht="25.5" x14ac:dyDescent="0.2">
      <c r="A18" s="330">
        <v>208320</v>
      </c>
      <c r="B18" s="331" t="s">
        <v>468</v>
      </c>
      <c r="C18" s="332">
        <v>0</v>
      </c>
      <c r="D18" s="333">
        <v>8455000</v>
      </c>
      <c r="E18" s="333">
        <v>-8455000</v>
      </c>
      <c r="F18" s="333">
        <v>0</v>
      </c>
    </row>
    <row r="19" spans="1:6" x14ac:dyDescent="0.2">
      <c r="A19" s="330">
        <v>208340</v>
      </c>
      <c r="B19" s="331" t="s">
        <v>438</v>
      </c>
      <c r="C19" s="332">
        <v>-45185.46</v>
      </c>
      <c r="D19" s="333">
        <v>-2985.46</v>
      </c>
      <c r="E19" s="333">
        <v>-42200</v>
      </c>
      <c r="F19" s="333">
        <v>0</v>
      </c>
    </row>
    <row r="20" spans="1:6" ht="38.25" x14ac:dyDescent="0.2">
      <c r="A20" s="330">
        <v>208400</v>
      </c>
      <c r="B20" s="331" t="s">
        <v>76</v>
      </c>
      <c r="C20" s="332">
        <v>0</v>
      </c>
      <c r="D20" s="333">
        <v>-1500000</v>
      </c>
      <c r="E20" s="333">
        <v>1500000</v>
      </c>
      <c r="F20" s="333">
        <v>1500000</v>
      </c>
    </row>
    <row r="21" spans="1:6" x14ac:dyDescent="0.2">
      <c r="A21" s="335" t="s">
        <v>68</v>
      </c>
      <c r="B21" s="336" t="s">
        <v>77</v>
      </c>
      <c r="C21" s="328">
        <v>16852210.000000007</v>
      </c>
      <c r="D21" s="328">
        <v>15352210.000000007</v>
      </c>
      <c r="E21" s="328">
        <v>1500000</v>
      </c>
      <c r="F21" s="328">
        <v>1500000</v>
      </c>
    </row>
    <row r="22" spans="1:6" x14ac:dyDescent="0.2">
      <c r="A22" s="374" t="s">
        <v>78</v>
      </c>
      <c r="B22" s="375"/>
      <c r="C22" s="375"/>
      <c r="D22" s="375"/>
      <c r="E22" s="375"/>
      <c r="F22" s="376"/>
    </row>
    <row r="23" spans="1:6" x14ac:dyDescent="0.2">
      <c r="A23" s="326">
        <v>600000</v>
      </c>
      <c r="B23" s="327" t="s">
        <v>470</v>
      </c>
      <c r="C23" s="328">
        <v>16852210.000000007</v>
      </c>
      <c r="D23" s="329">
        <v>15352210.000000007</v>
      </c>
      <c r="E23" s="329">
        <v>1500000</v>
      </c>
      <c r="F23" s="329">
        <v>1500000</v>
      </c>
    </row>
    <row r="24" spans="1:6" x14ac:dyDescent="0.2">
      <c r="A24" s="326">
        <v>602000</v>
      </c>
      <c r="B24" s="327" t="s">
        <v>471</v>
      </c>
      <c r="C24" s="328">
        <v>16852210.000000007</v>
      </c>
      <c r="D24" s="329">
        <v>15352210.000000007</v>
      </c>
      <c r="E24" s="329">
        <v>1500000</v>
      </c>
      <c r="F24" s="329">
        <v>1500000</v>
      </c>
    </row>
    <row r="25" spans="1:6" x14ac:dyDescent="0.2">
      <c r="A25" s="330">
        <v>602100</v>
      </c>
      <c r="B25" s="331" t="s">
        <v>436</v>
      </c>
      <c r="C25" s="332">
        <v>141857472.30000001</v>
      </c>
      <c r="D25" s="333">
        <v>107330115.90000001</v>
      </c>
      <c r="E25" s="333">
        <v>34527356.399999999</v>
      </c>
      <c r="F25" s="333">
        <v>0</v>
      </c>
    </row>
    <row r="26" spans="1:6" x14ac:dyDescent="0.2">
      <c r="A26" s="330">
        <v>602200</v>
      </c>
      <c r="B26" s="331" t="s">
        <v>437</v>
      </c>
      <c r="C26" s="332">
        <v>124960076.84</v>
      </c>
      <c r="D26" s="333">
        <v>98929920.439999998</v>
      </c>
      <c r="E26" s="333">
        <v>26030156.399999999</v>
      </c>
      <c r="F26" s="333">
        <v>0</v>
      </c>
    </row>
    <row r="27" spans="1:6" x14ac:dyDescent="0.2">
      <c r="A27" s="262">
        <v>208300</v>
      </c>
      <c r="B27" s="263" t="s">
        <v>438</v>
      </c>
      <c r="C27" s="334">
        <f>C28+C29</f>
        <v>-45185.46</v>
      </c>
      <c r="D27" s="264">
        <f>D28+D29</f>
        <v>8452014.5399999991</v>
      </c>
      <c r="E27" s="264">
        <f t="shared" ref="E27" si="1">E28+E29</f>
        <v>-8497200</v>
      </c>
      <c r="F27" s="264">
        <f t="shared" ref="F27" si="2">F28+F29</f>
        <v>0</v>
      </c>
    </row>
    <row r="28" spans="1:6" ht="25.5" x14ac:dyDescent="0.2">
      <c r="A28" s="330">
        <v>602302</v>
      </c>
      <c r="B28" s="331" t="s">
        <v>468</v>
      </c>
      <c r="C28" s="332">
        <v>0</v>
      </c>
      <c r="D28" s="333">
        <v>8455000</v>
      </c>
      <c r="E28" s="333">
        <v>-8455000</v>
      </c>
      <c r="F28" s="333">
        <v>0</v>
      </c>
    </row>
    <row r="29" spans="1:6" x14ac:dyDescent="0.2">
      <c r="A29" s="330">
        <v>602304</v>
      </c>
      <c r="B29" s="331" t="s">
        <v>438</v>
      </c>
      <c r="C29" s="332">
        <v>-45185.46</v>
      </c>
      <c r="D29" s="333">
        <v>-2985.46</v>
      </c>
      <c r="E29" s="333">
        <v>-42200</v>
      </c>
      <c r="F29" s="333">
        <v>0</v>
      </c>
    </row>
    <row r="30" spans="1:6" ht="38.25" x14ac:dyDescent="0.2">
      <c r="A30" s="330">
        <v>602400</v>
      </c>
      <c r="B30" s="331" t="s">
        <v>76</v>
      </c>
      <c r="C30" s="332">
        <v>0</v>
      </c>
      <c r="D30" s="333">
        <v>-1500000</v>
      </c>
      <c r="E30" s="333">
        <v>1500000</v>
      </c>
      <c r="F30" s="333">
        <v>1500000</v>
      </c>
    </row>
    <row r="31" spans="1:6" x14ac:dyDescent="0.2">
      <c r="A31" s="335" t="s">
        <v>68</v>
      </c>
      <c r="B31" s="336" t="s">
        <v>77</v>
      </c>
      <c r="C31" s="328">
        <v>16852210.000000007</v>
      </c>
      <c r="D31" s="328">
        <v>15352210.000000007</v>
      </c>
      <c r="E31" s="328">
        <v>1500000</v>
      </c>
      <c r="F31" s="328">
        <v>1500000</v>
      </c>
    </row>
    <row r="35" spans="2:5" x14ac:dyDescent="0.2">
      <c r="B35" s="266" t="s">
        <v>409</v>
      </c>
      <c r="E35" s="266" t="s">
        <v>410</v>
      </c>
    </row>
  </sheetData>
  <mergeCells count="10">
    <mergeCell ref="A12:F12"/>
    <mergeCell ref="A22:F22"/>
    <mergeCell ref="A5:F5"/>
    <mergeCell ref="A8:A10"/>
    <mergeCell ref="B8:B10"/>
    <mergeCell ref="C8:C10"/>
    <mergeCell ref="D8:D10"/>
    <mergeCell ref="E8:F8"/>
    <mergeCell ref="E9:E10"/>
    <mergeCell ref="F9:F10"/>
  </mergeCells>
  <pageMargins left="0.59055118110236204" right="0.59055118110236204" top="0.39370078740157499" bottom="0.39370078740157499" header="0" footer="0"/>
  <pageSetup paperSize="9" scale="85" fitToHeight="50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72"/>
  <sheetViews>
    <sheetView workbookViewId="0">
      <selection activeCell="H18" sqref="H18"/>
    </sheetView>
  </sheetViews>
  <sheetFormatPr defaultRowHeight="12.75" x14ac:dyDescent="0.2"/>
  <cols>
    <col min="1" max="3" width="12" customWidth="1"/>
    <col min="4" max="4" width="40.7109375" customWidth="1"/>
    <col min="5" max="16" width="13.7109375" customWidth="1"/>
    <col min="18" max="18" width="12.28515625" bestFit="1" customWidth="1"/>
  </cols>
  <sheetData>
    <row r="1" spans="1:16" x14ac:dyDescent="0.2">
      <c r="M1" s="254" t="s">
        <v>79</v>
      </c>
    </row>
    <row r="2" spans="1:16" ht="15.75" x14ac:dyDescent="0.25">
      <c r="M2" s="13" t="s">
        <v>443</v>
      </c>
    </row>
    <row r="3" spans="1:16" x14ac:dyDescent="0.2">
      <c r="M3" s="142" t="s">
        <v>481</v>
      </c>
    </row>
    <row r="4" spans="1:16" x14ac:dyDescent="0.2">
      <c r="M4" t="s">
        <v>320</v>
      </c>
    </row>
    <row r="5" spans="1:16" x14ac:dyDescent="0.2">
      <c r="A5" s="389" t="s">
        <v>80</v>
      </c>
      <c r="B5" s="389"/>
      <c r="C5" s="389"/>
      <c r="D5" s="389"/>
      <c r="E5" s="389"/>
      <c r="F5" s="389"/>
      <c r="G5" s="389"/>
      <c r="H5" s="389"/>
      <c r="I5" s="389"/>
      <c r="J5" s="389"/>
      <c r="K5" s="389"/>
      <c r="L5" s="389"/>
      <c r="M5" s="389"/>
      <c r="N5" s="389"/>
      <c r="O5" s="389"/>
      <c r="P5" s="389"/>
    </row>
    <row r="6" spans="1:16" x14ac:dyDescent="0.2">
      <c r="A6" s="389" t="s">
        <v>405</v>
      </c>
      <c r="B6" s="389"/>
      <c r="C6" s="389"/>
      <c r="D6" s="389"/>
      <c r="E6" s="389"/>
      <c r="F6" s="389"/>
      <c r="G6" s="389"/>
      <c r="H6" s="389"/>
      <c r="I6" s="389"/>
      <c r="J6" s="389"/>
      <c r="K6" s="389"/>
      <c r="L6" s="389"/>
      <c r="M6" s="389"/>
      <c r="N6" s="389"/>
      <c r="O6" s="389"/>
      <c r="P6" s="389"/>
    </row>
    <row r="7" spans="1:16" x14ac:dyDescent="0.2">
      <c r="A7" s="45" t="s">
        <v>69</v>
      </c>
      <c r="B7" s="46"/>
      <c r="C7" s="46"/>
      <c r="D7" s="46"/>
      <c r="E7" s="46"/>
      <c r="F7" s="46"/>
      <c r="G7" s="46"/>
      <c r="H7" s="46"/>
      <c r="I7" s="46"/>
      <c r="J7" s="46"/>
      <c r="K7" s="46"/>
      <c r="L7" s="46"/>
      <c r="M7" s="46"/>
      <c r="N7" s="46"/>
      <c r="O7" s="46"/>
      <c r="P7" s="46"/>
    </row>
    <row r="8" spans="1:16" x14ac:dyDescent="0.2">
      <c r="A8" s="44" t="s">
        <v>70</v>
      </c>
      <c r="P8" s="47" t="s">
        <v>81</v>
      </c>
    </row>
    <row r="9" spans="1:16" ht="12.75" customHeight="1" x14ac:dyDescent="0.2">
      <c r="A9" s="380" t="s">
        <v>82</v>
      </c>
      <c r="B9" s="380" t="s">
        <v>83</v>
      </c>
      <c r="C9" s="380" t="s">
        <v>84</v>
      </c>
      <c r="D9" s="377" t="s">
        <v>85</v>
      </c>
      <c r="E9" s="383" t="s">
        <v>5</v>
      </c>
      <c r="F9" s="384"/>
      <c r="G9" s="384"/>
      <c r="H9" s="384"/>
      <c r="I9" s="385"/>
      <c r="J9" s="383" t="s">
        <v>6</v>
      </c>
      <c r="K9" s="384"/>
      <c r="L9" s="384"/>
      <c r="M9" s="384"/>
      <c r="N9" s="384"/>
      <c r="O9" s="385"/>
      <c r="P9" s="386" t="s">
        <v>86</v>
      </c>
    </row>
    <row r="10" spans="1:16" ht="12.75" customHeight="1" x14ac:dyDescent="0.2">
      <c r="A10" s="381"/>
      <c r="B10" s="381"/>
      <c r="C10" s="381"/>
      <c r="D10" s="378"/>
      <c r="E10" s="386" t="s">
        <v>7</v>
      </c>
      <c r="F10" s="377" t="s">
        <v>87</v>
      </c>
      <c r="G10" s="383" t="s">
        <v>88</v>
      </c>
      <c r="H10" s="385"/>
      <c r="I10" s="377" t="s">
        <v>89</v>
      </c>
      <c r="J10" s="386" t="s">
        <v>7</v>
      </c>
      <c r="K10" s="377" t="s">
        <v>8</v>
      </c>
      <c r="L10" s="377" t="s">
        <v>87</v>
      </c>
      <c r="M10" s="383" t="s">
        <v>88</v>
      </c>
      <c r="N10" s="385"/>
      <c r="O10" s="377" t="s">
        <v>89</v>
      </c>
      <c r="P10" s="387"/>
    </row>
    <row r="11" spans="1:16" ht="12.75" customHeight="1" x14ac:dyDescent="0.2">
      <c r="A11" s="381"/>
      <c r="B11" s="381"/>
      <c r="C11" s="381"/>
      <c r="D11" s="378"/>
      <c r="E11" s="387"/>
      <c r="F11" s="378"/>
      <c r="G11" s="377" t="s">
        <v>90</v>
      </c>
      <c r="H11" s="377" t="s">
        <v>91</v>
      </c>
      <c r="I11" s="378"/>
      <c r="J11" s="387"/>
      <c r="K11" s="378"/>
      <c r="L11" s="378"/>
      <c r="M11" s="377" t="s">
        <v>90</v>
      </c>
      <c r="N11" s="377" t="s">
        <v>91</v>
      </c>
      <c r="O11" s="378"/>
      <c r="P11" s="387"/>
    </row>
    <row r="12" spans="1:16" ht="44.25" customHeight="1" x14ac:dyDescent="0.2">
      <c r="A12" s="382"/>
      <c r="B12" s="382"/>
      <c r="C12" s="382"/>
      <c r="D12" s="379"/>
      <c r="E12" s="388"/>
      <c r="F12" s="379"/>
      <c r="G12" s="379"/>
      <c r="H12" s="379"/>
      <c r="I12" s="379"/>
      <c r="J12" s="388"/>
      <c r="K12" s="379"/>
      <c r="L12" s="379"/>
      <c r="M12" s="379"/>
      <c r="N12" s="379"/>
      <c r="O12" s="379"/>
      <c r="P12" s="388"/>
    </row>
    <row r="13" spans="1:16" x14ac:dyDescent="0.2">
      <c r="A13" s="320">
        <v>1</v>
      </c>
      <c r="B13" s="320">
        <v>2</v>
      </c>
      <c r="C13" s="320">
        <v>3</v>
      </c>
      <c r="D13" s="320">
        <v>4</v>
      </c>
      <c r="E13" s="321">
        <v>5</v>
      </c>
      <c r="F13" s="320">
        <v>6</v>
      </c>
      <c r="G13" s="320">
        <v>7</v>
      </c>
      <c r="H13" s="320">
        <v>8</v>
      </c>
      <c r="I13" s="320">
        <v>9</v>
      </c>
      <c r="J13" s="321">
        <v>10</v>
      </c>
      <c r="K13" s="320">
        <v>11</v>
      </c>
      <c r="L13" s="320">
        <v>12</v>
      </c>
      <c r="M13" s="320">
        <v>13</v>
      </c>
      <c r="N13" s="320">
        <v>14</v>
      </c>
      <c r="O13" s="320">
        <v>15</v>
      </c>
      <c r="P13" s="321">
        <v>16</v>
      </c>
    </row>
    <row r="14" spans="1:16" ht="25.5" x14ac:dyDescent="0.2">
      <c r="A14" s="353" t="s">
        <v>92</v>
      </c>
      <c r="B14" s="354"/>
      <c r="C14" s="355"/>
      <c r="D14" s="356" t="s">
        <v>93</v>
      </c>
      <c r="E14" s="357">
        <v>100551135</v>
      </c>
      <c r="F14" s="358">
        <v>89938925</v>
      </c>
      <c r="G14" s="358">
        <v>32596170</v>
      </c>
      <c r="H14" s="358">
        <v>3242392</v>
      </c>
      <c r="I14" s="358">
        <v>10612210</v>
      </c>
      <c r="J14" s="357">
        <v>20502283</v>
      </c>
      <c r="K14" s="358">
        <v>1500000</v>
      </c>
      <c r="L14" s="358">
        <v>451283</v>
      </c>
      <c r="M14" s="358">
        <v>0</v>
      </c>
      <c r="N14" s="358">
        <v>0</v>
      </c>
      <c r="O14" s="358">
        <v>20051000</v>
      </c>
      <c r="P14" s="357">
        <v>121053418</v>
      </c>
    </row>
    <row r="15" spans="1:16" ht="25.5" x14ac:dyDescent="0.2">
      <c r="A15" s="353" t="s">
        <v>94</v>
      </c>
      <c r="B15" s="354"/>
      <c r="C15" s="355"/>
      <c r="D15" s="356" t="s">
        <v>93</v>
      </c>
      <c r="E15" s="357">
        <v>100551135</v>
      </c>
      <c r="F15" s="358">
        <v>89938925</v>
      </c>
      <c r="G15" s="358">
        <v>32596170</v>
      </c>
      <c r="H15" s="358">
        <v>3242392</v>
      </c>
      <c r="I15" s="358">
        <v>10612210</v>
      </c>
      <c r="J15" s="357">
        <v>20502283</v>
      </c>
      <c r="K15" s="358">
        <v>1500000</v>
      </c>
      <c r="L15" s="358">
        <v>451283</v>
      </c>
      <c r="M15" s="358">
        <v>0</v>
      </c>
      <c r="N15" s="358">
        <v>0</v>
      </c>
      <c r="O15" s="358">
        <v>20051000</v>
      </c>
      <c r="P15" s="357">
        <v>121053418</v>
      </c>
    </row>
    <row r="16" spans="1:16" ht="63.75" x14ac:dyDescent="0.2">
      <c r="A16" s="359" t="s">
        <v>95</v>
      </c>
      <c r="B16" s="359" t="s">
        <v>96</v>
      </c>
      <c r="C16" s="360" t="s">
        <v>97</v>
      </c>
      <c r="D16" s="361" t="s">
        <v>98</v>
      </c>
      <c r="E16" s="362">
        <v>40334869</v>
      </c>
      <c r="F16" s="361">
        <v>40284869</v>
      </c>
      <c r="G16" s="361">
        <v>29276509</v>
      </c>
      <c r="H16" s="361">
        <v>1519578</v>
      </c>
      <c r="I16" s="361">
        <v>50000</v>
      </c>
      <c r="J16" s="362">
        <v>2283</v>
      </c>
      <c r="K16" s="361">
        <v>0</v>
      </c>
      <c r="L16" s="361">
        <v>2283</v>
      </c>
      <c r="M16" s="361">
        <v>0</v>
      </c>
      <c r="N16" s="361">
        <v>0</v>
      </c>
      <c r="O16" s="361">
        <v>0</v>
      </c>
      <c r="P16" s="362">
        <v>40337152</v>
      </c>
    </row>
    <row r="17" spans="1:18" ht="38.25" x14ac:dyDescent="0.2">
      <c r="A17" s="359" t="s">
        <v>99</v>
      </c>
      <c r="B17" s="359" t="s">
        <v>100</v>
      </c>
      <c r="C17" s="360" t="s">
        <v>101</v>
      </c>
      <c r="D17" s="361" t="s">
        <v>102</v>
      </c>
      <c r="E17" s="362">
        <v>15954249</v>
      </c>
      <c r="F17" s="361">
        <v>15954249</v>
      </c>
      <c r="G17" s="361">
        <v>0</v>
      </c>
      <c r="H17" s="361">
        <v>0</v>
      </c>
      <c r="I17" s="361">
        <v>0</v>
      </c>
      <c r="J17" s="362">
        <v>0</v>
      </c>
      <c r="K17" s="361">
        <v>0</v>
      </c>
      <c r="L17" s="361">
        <v>0</v>
      </c>
      <c r="M17" s="361">
        <v>0</v>
      </c>
      <c r="N17" s="361">
        <v>0</v>
      </c>
      <c r="O17" s="361">
        <v>0</v>
      </c>
      <c r="P17" s="362">
        <v>15954249</v>
      </c>
    </row>
    <row r="18" spans="1:18" ht="38.25" x14ac:dyDescent="0.2">
      <c r="A18" s="359" t="s">
        <v>103</v>
      </c>
      <c r="B18" s="359" t="s">
        <v>104</v>
      </c>
      <c r="C18" s="360" t="s">
        <v>105</v>
      </c>
      <c r="D18" s="361" t="s">
        <v>106</v>
      </c>
      <c r="E18" s="362">
        <v>16695</v>
      </c>
      <c r="F18" s="361">
        <v>16695</v>
      </c>
      <c r="G18" s="361">
        <v>0</v>
      </c>
      <c r="H18" s="361">
        <v>0</v>
      </c>
      <c r="I18" s="361">
        <v>0</v>
      </c>
      <c r="J18" s="362">
        <v>0</v>
      </c>
      <c r="K18" s="361">
        <v>0</v>
      </c>
      <c r="L18" s="361">
        <v>0</v>
      </c>
      <c r="M18" s="361">
        <v>0</v>
      </c>
      <c r="N18" s="361">
        <v>0</v>
      </c>
      <c r="O18" s="361">
        <v>0</v>
      </c>
      <c r="P18" s="362">
        <v>16695</v>
      </c>
    </row>
    <row r="19" spans="1:18" ht="76.5" x14ac:dyDescent="0.2">
      <c r="A19" s="359" t="s">
        <v>330</v>
      </c>
      <c r="B19" s="359" t="s">
        <v>331</v>
      </c>
      <c r="C19" s="360" t="s">
        <v>192</v>
      </c>
      <c r="D19" s="361" t="s">
        <v>332</v>
      </c>
      <c r="E19" s="362">
        <v>3300047</v>
      </c>
      <c r="F19" s="361">
        <v>3270047</v>
      </c>
      <c r="G19" s="361">
        <v>2336316</v>
      </c>
      <c r="H19" s="361">
        <v>183888</v>
      </c>
      <c r="I19" s="361">
        <v>30000</v>
      </c>
      <c r="J19" s="362">
        <v>0</v>
      </c>
      <c r="K19" s="361">
        <v>0</v>
      </c>
      <c r="L19" s="361">
        <v>0</v>
      </c>
      <c r="M19" s="361">
        <v>0</v>
      </c>
      <c r="N19" s="361">
        <v>0</v>
      </c>
      <c r="O19" s="361">
        <v>0</v>
      </c>
      <c r="P19" s="362">
        <v>3300047</v>
      </c>
    </row>
    <row r="20" spans="1:18" ht="76.5" x14ac:dyDescent="0.2">
      <c r="A20" s="359" t="s">
        <v>107</v>
      </c>
      <c r="B20" s="359" t="s">
        <v>108</v>
      </c>
      <c r="C20" s="360" t="s">
        <v>109</v>
      </c>
      <c r="D20" s="361" t="s">
        <v>110</v>
      </c>
      <c r="E20" s="362">
        <v>500000</v>
      </c>
      <c r="F20" s="361">
        <v>500000</v>
      </c>
      <c r="G20" s="361">
        <v>0</v>
      </c>
      <c r="H20" s="361">
        <v>0</v>
      </c>
      <c r="I20" s="361">
        <v>0</v>
      </c>
      <c r="J20" s="362">
        <v>0</v>
      </c>
      <c r="K20" s="361">
        <v>0</v>
      </c>
      <c r="L20" s="361">
        <v>0</v>
      </c>
      <c r="M20" s="361">
        <v>0</v>
      </c>
      <c r="N20" s="361">
        <v>0</v>
      </c>
      <c r="O20" s="361">
        <v>0</v>
      </c>
      <c r="P20" s="362">
        <v>500000</v>
      </c>
    </row>
    <row r="21" spans="1:18" ht="63.75" x14ac:dyDescent="0.2">
      <c r="A21" s="359" t="s">
        <v>456</v>
      </c>
      <c r="B21" s="359" t="s">
        <v>457</v>
      </c>
      <c r="C21" s="360" t="s">
        <v>458</v>
      </c>
      <c r="D21" s="361" t="s">
        <v>459</v>
      </c>
      <c r="E21" s="362">
        <v>366957</v>
      </c>
      <c r="F21" s="361">
        <v>366957</v>
      </c>
      <c r="G21" s="361">
        <v>300784</v>
      </c>
      <c r="H21" s="361">
        <v>0</v>
      </c>
      <c r="I21" s="361">
        <v>0</v>
      </c>
      <c r="J21" s="362">
        <v>0</v>
      </c>
      <c r="K21" s="361">
        <v>0</v>
      </c>
      <c r="L21" s="361">
        <v>0</v>
      </c>
      <c r="M21" s="361">
        <v>0</v>
      </c>
      <c r="N21" s="361">
        <v>0</v>
      </c>
      <c r="O21" s="361">
        <v>0</v>
      </c>
      <c r="P21" s="362">
        <v>366957</v>
      </c>
    </row>
    <row r="22" spans="1:18" ht="25.5" x14ac:dyDescent="0.2">
      <c r="A22" s="359" t="s">
        <v>111</v>
      </c>
      <c r="B22" s="359" t="s">
        <v>112</v>
      </c>
      <c r="C22" s="360" t="s">
        <v>113</v>
      </c>
      <c r="D22" s="361" t="s">
        <v>444</v>
      </c>
      <c r="E22" s="362">
        <v>3010000</v>
      </c>
      <c r="F22" s="361">
        <v>3010000</v>
      </c>
      <c r="G22" s="361">
        <v>0</v>
      </c>
      <c r="H22" s="361">
        <v>0</v>
      </c>
      <c r="I22" s="361">
        <v>0</v>
      </c>
      <c r="J22" s="362">
        <v>0</v>
      </c>
      <c r="K22" s="361">
        <v>0</v>
      </c>
      <c r="L22" s="361">
        <v>0</v>
      </c>
      <c r="M22" s="361">
        <v>0</v>
      </c>
      <c r="N22" s="361">
        <v>0</v>
      </c>
      <c r="O22" s="361">
        <v>0</v>
      </c>
      <c r="P22" s="362">
        <v>3010000</v>
      </c>
      <c r="R22" s="81"/>
    </row>
    <row r="23" spans="1:18" ht="25.5" x14ac:dyDescent="0.2">
      <c r="A23" s="359" t="s">
        <v>115</v>
      </c>
      <c r="B23" s="359" t="s">
        <v>116</v>
      </c>
      <c r="C23" s="360" t="s">
        <v>117</v>
      </c>
      <c r="D23" s="361" t="s">
        <v>118</v>
      </c>
      <c r="E23" s="362">
        <v>1900000</v>
      </c>
      <c r="F23" s="361">
        <v>0</v>
      </c>
      <c r="G23" s="361">
        <v>0</v>
      </c>
      <c r="H23" s="361">
        <v>0</v>
      </c>
      <c r="I23" s="361">
        <v>1900000</v>
      </c>
      <c r="J23" s="362">
        <v>0</v>
      </c>
      <c r="K23" s="361">
        <v>0</v>
      </c>
      <c r="L23" s="361">
        <v>0</v>
      </c>
      <c r="M23" s="361">
        <v>0</v>
      </c>
      <c r="N23" s="361">
        <v>0</v>
      </c>
      <c r="O23" s="361">
        <v>0</v>
      </c>
      <c r="P23" s="362">
        <v>1900000</v>
      </c>
    </row>
    <row r="24" spans="1:18" ht="25.5" x14ac:dyDescent="0.2">
      <c r="A24" s="359" t="s">
        <v>119</v>
      </c>
      <c r="B24" s="359" t="s">
        <v>120</v>
      </c>
      <c r="C24" s="360" t="s">
        <v>117</v>
      </c>
      <c r="D24" s="361" t="s">
        <v>121</v>
      </c>
      <c r="E24" s="362">
        <v>25000</v>
      </c>
      <c r="F24" s="361">
        <v>25000</v>
      </c>
      <c r="G24" s="361">
        <v>0</v>
      </c>
      <c r="H24" s="361">
        <v>0</v>
      </c>
      <c r="I24" s="361">
        <v>0</v>
      </c>
      <c r="J24" s="362">
        <v>0</v>
      </c>
      <c r="K24" s="361">
        <v>0</v>
      </c>
      <c r="L24" s="361">
        <v>0</v>
      </c>
      <c r="M24" s="361">
        <v>0</v>
      </c>
      <c r="N24" s="361">
        <v>0</v>
      </c>
      <c r="O24" s="361">
        <v>0</v>
      </c>
      <c r="P24" s="362">
        <v>25000</v>
      </c>
    </row>
    <row r="25" spans="1:18" x14ac:dyDescent="0.2">
      <c r="A25" s="359" t="s">
        <v>122</v>
      </c>
      <c r="B25" s="359" t="s">
        <v>123</v>
      </c>
      <c r="C25" s="360" t="s">
        <v>117</v>
      </c>
      <c r="D25" s="361" t="s">
        <v>124</v>
      </c>
      <c r="E25" s="362">
        <v>14015354</v>
      </c>
      <c r="F25" s="361">
        <v>14015354</v>
      </c>
      <c r="G25" s="361">
        <v>0</v>
      </c>
      <c r="H25" s="361">
        <v>1385354</v>
      </c>
      <c r="I25" s="361">
        <v>0</v>
      </c>
      <c r="J25" s="362">
        <v>0</v>
      </c>
      <c r="K25" s="361">
        <v>0</v>
      </c>
      <c r="L25" s="361">
        <v>0</v>
      </c>
      <c r="M25" s="361">
        <v>0</v>
      </c>
      <c r="N25" s="361">
        <v>0</v>
      </c>
      <c r="O25" s="361">
        <v>0</v>
      </c>
      <c r="P25" s="362">
        <v>14015354</v>
      </c>
    </row>
    <row r="26" spans="1:18" ht="114.75" x14ac:dyDescent="0.2">
      <c r="A26" s="359" t="s">
        <v>125</v>
      </c>
      <c r="B26" s="359" t="s">
        <v>126</v>
      </c>
      <c r="C26" s="360" t="s">
        <v>127</v>
      </c>
      <c r="D26" s="361" t="s">
        <v>312</v>
      </c>
      <c r="E26" s="362">
        <v>2177210</v>
      </c>
      <c r="F26" s="361">
        <v>0</v>
      </c>
      <c r="G26" s="361">
        <v>0</v>
      </c>
      <c r="H26" s="361">
        <v>0</v>
      </c>
      <c r="I26" s="361">
        <v>2177210</v>
      </c>
      <c r="J26" s="362">
        <v>0</v>
      </c>
      <c r="K26" s="361">
        <v>0</v>
      </c>
      <c r="L26" s="361">
        <v>0</v>
      </c>
      <c r="M26" s="361">
        <v>0</v>
      </c>
      <c r="N26" s="361">
        <v>0</v>
      </c>
      <c r="O26" s="361">
        <v>0</v>
      </c>
      <c r="P26" s="362">
        <v>2177210</v>
      </c>
    </row>
    <row r="27" spans="1:18" ht="25.5" x14ac:dyDescent="0.2">
      <c r="A27" s="359" t="s">
        <v>128</v>
      </c>
      <c r="B27" s="359" t="s">
        <v>129</v>
      </c>
      <c r="C27" s="360" t="s">
        <v>127</v>
      </c>
      <c r="D27" s="361" t="s">
        <v>130</v>
      </c>
      <c r="E27" s="362">
        <v>200000</v>
      </c>
      <c r="F27" s="361">
        <v>100000</v>
      </c>
      <c r="G27" s="361">
        <v>0</v>
      </c>
      <c r="H27" s="361">
        <v>0</v>
      </c>
      <c r="I27" s="361">
        <v>100000</v>
      </c>
      <c r="J27" s="362">
        <v>0</v>
      </c>
      <c r="K27" s="361">
        <v>0</v>
      </c>
      <c r="L27" s="361">
        <v>0</v>
      </c>
      <c r="M27" s="361">
        <v>0</v>
      </c>
      <c r="N27" s="361">
        <v>0</v>
      </c>
      <c r="O27" s="361">
        <v>0</v>
      </c>
      <c r="P27" s="362">
        <v>200000</v>
      </c>
    </row>
    <row r="28" spans="1:18" ht="63.75" x14ac:dyDescent="0.2">
      <c r="A28" s="359" t="s">
        <v>131</v>
      </c>
      <c r="B28" s="359" t="s">
        <v>132</v>
      </c>
      <c r="C28" s="360" t="s">
        <v>127</v>
      </c>
      <c r="D28" s="361" t="s">
        <v>333</v>
      </c>
      <c r="E28" s="362">
        <v>0</v>
      </c>
      <c r="F28" s="361">
        <v>0</v>
      </c>
      <c r="G28" s="361">
        <v>0</v>
      </c>
      <c r="H28" s="361">
        <v>0</v>
      </c>
      <c r="I28" s="361">
        <v>0</v>
      </c>
      <c r="J28" s="362">
        <v>1125000</v>
      </c>
      <c r="K28" s="361">
        <v>1125000</v>
      </c>
      <c r="L28" s="361">
        <v>0</v>
      </c>
      <c r="M28" s="361">
        <v>0</v>
      </c>
      <c r="N28" s="361">
        <v>0</v>
      </c>
      <c r="O28" s="361">
        <v>1125000</v>
      </c>
      <c r="P28" s="362">
        <v>1125000</v>
      </c>
    </row>
    <row r="29" spans="1:18" x14ac:dyDescent="0.2">
      <c r="A29" s="359" t="s">
        <v>133</v>
      </c>
      <c r="B29" s="359" t="s">
        <v>134</v>
      </c>
      <c r="C29" s="360" t="s">
        <v>135</v>
      </c>
      <c r="D29" s="361" t="s">
        <v>136</v>
      </c>
      <c r="E29" s="362">
        <v>444000</v>
      </c>
      <c r="F29" s="361">
        <v>444000</v>
      </c>
      <c r="G29" s="361">
        <v>0</v>
      </c>
      <c r="H29" s="361">
        <v>0</v>
      </c>
      <c r="I29" s="361">
        <v>0</v>
      </c>
      <c r="J29" s="362">
        <v>0</v>
      </c>
      <c r="K29" s="361">
        <v>0</v>
      </c>
      <c r="L29" s="361">
        <v>0</v>
      </c>
      <c r="M29" s="361">
        <v>0</v>
      </c>
      <c r="N29" s="361">
        <v>0</v>
      </c>
      <c r="O29" s="361">
        <v>0</v>
      </c>
      <c r="P29" s="362">
        <v>444000</v>
      </c>
    </row>
    <row r="30" spans="1:18" ht="63.75" x14ac:dyDescent="0.2">
      <c r="A30" s="359" t="s">
        <v>326</v>
      </c>
      <c r="B30" s="359" t="s">
        <v>334</v>
      </c>
      <c r="C30" s="360" t="s">
        <v>143</v>
      </c>
      <c r="D30" s="361" t="s">
        <v>335</v>
      </c>
      <c r="E30" s="362">
        <v>0</v>
      </c>
      <c r="F30" s="361">
        <v>0</v>
      </c>
      <c r="G30" s="361">
        <v>0</v>
      </c>
      <c r="H30" s="361">
        <v>0</v>
      </c>
      <c r="I30" s="361">
        <v>0</v>
      </c>
      <c r="J30" s="362">
        <v>375000</v>
      </c>
      <c r="K30" s="361">
        <v>375000</v>
      </c>
      <c r="L30" s="361">
        <v>0</v>
      </c>
      <c r="M30" s="361">
        <v>0</v>
      </c>
      <c r="N30" s="361">
        <v>0</v>
      </c>
      <c r="O30" s="361">
        <v>375000</v>
      </c>
      <c r="P30" s="362">
        <v>375000</v>
      </c>
    </row>
    <row r="31" spans="1:18" ht="38.25" x14ac:dyDescent="0.2">
      <c r="A31" s="359" t="s">
        <v>137</v>
      </c>
      <c r="B31" s="359" t="s">
        <v>138</v>
      </c>
      <c r="C31" s="360" t="s">
        <v>139</v>
      </c>
      <c r="D31" s="361" t="s">
        <v>140</v>
      </c>
      <c r="E31" s="362">
        <v>2520000</v>
      </c>
      <c r="F31" s="361">
        <v>2520000</v>
      </c>
      <c r="G31" s="361">
        <v>0</v>
      </c>
      <c r="H31" s="361">
        <v>0</v>
      </c>
      <c r="I31" s="361">
        <v>0</v>
      </c>
      <c r="J31" s="362">
        <v>0</v>
      </c>
      <c r="K31" s="361">
        <v>0</v>
      </c>
      <c r="L31" s="361">
        <v>0</v>
      </c>
      <c r="M31" s="361">
        <v>0</v>
      </c>
      <c r="N31" s="361">
        <v>0</v>
      </c>
      <c r="O31" s="361">
        <v>0</v>
      </c>
      <c r="P31" s="362">
        <v>2520000</v>
      </c>
    </row>
    <row r="32" spans="1:18" ht="25.5" x14ac:dyDescent="0.2">
      <c r="A32" s="359" t="s">
        <v>141</v>
      </c>
      <c r="B32" s="359" t="s">
        <v>142</v>
      </c>
      <c r="C32" s="360" t="s">
        <v>143</v>
      </c>
      <c r="D32" s="361" t="s">
        <v>144</v>
      </c>
      <c r="E32" s="362">
        <v>78304</v>
      </c>
      <c r="F32" s="361">
        <v>78304</v>
      </c>
      <c r="G32" s="361">
        <v>0</v>
      </c>
      <c r="H32" s="361">
        <v>0</v>
      </c>
      <c r="I32" s="361">
        <v>0</v>
      </c>
      <c r="J32" s="362">
        <v>0</v>
      </c>
      <c r="K32" s="361">
        <v>0</v>
      </c>
      <c r="L32" s="361">
        <v>0</v>
      </c>
      <c r="M32" s="361">
        <v>0</v>
      </c>
      <c r="N32" s="361">
        <v>0</v>
      </c>
      <c r="O32" s="361">
        <v>0</v>
      </c>
      <c r="P32" s="362">
        <v>78304</v>
      </c>
    </row>
    <row r="33" spans="1:16" ht="38.25" x14ac:dyDescent="0.2">
      <c r="A33" s="359" t="s">
        <v>145</v>
      </c>
      <c r="B33" s="359" t="s">
        <v>146</v>
      </c>
      <c r="C33" s="360" t="s">
        <v>147</v>
      </c>
      <c r="D33" s="361" t="s">
        <v>148</v>
      </c>
      <c r="E33" s="362">
        <v>181745</v>
      </c>
      <c r="F33" s="361">
        <v>181745</v>
      </c>
      <c r="G33" s="361">
        <v>0</v>
      </c>
      <c r="H33" s="361">
        <v>0</v>
      </c>
      <c r="I33" s="361">
        <v>0</v>
      </c>
      <c r="J33" s="362">
        <v>0</v>
      </c>
      <c r="K33" s="361">
        <v>0</v>
      </c>
      <c r="L33" s="361">
        <v>0</v>
      </c>
      <c r="M33" s="361">
        <v>0</v>
      </c>
      <c r="N33" s="361">
        <v>0</v>
      </c>
      <c r="O33" s="361">
        <v>0</v>
      </c>
      <c r="P33" s="362">
        <v>181745</v>
      </c>
    </row>
    <row r="34" spans="1:16" x14ac:dyDescent="0.2">
      <c r="A34" s="359" t="s">
        <v>149</v>
      </c>
      <c r="B34" s="359" t="s">
        <v>150</v>
      </c>
      <c r="C34" s="360" t="s">
        <v>147</v>
      </c>
      <c r="D34" s="361" t="s">
        <v>151</v>
      </c>
      <c r="E34" s="362">
        <v>1294296</v>
      </c>
      <c r="F34" s="361">
        <v>1294296</v>
      </c>
      <c r="G34" s="361">
        <v>682561</v>
      </c>
      <c r="H34" s="361">
        <v>153572</v>
      </c>
      <c r="I34" s="361">
        <v>0</v>
      </c>
      <c r="J34" s="362">
        <v>0</v>
      </c>
      <c r="K34" s="361">
        <v>0</v>
      </c>
      <c r="L34" s="361">
        <v>0</v>
      </c>
      <c r="M34" s="361">
        <v>0</v>
      </c>
      <c r="N34" s="361">
        <v>0</v>
      </c>
      <c r="O34" s="361">
        <v>0</v>
      </c>
      <c r="P34" s="362">
        <v>1294296</v>
      </c>
    </row>
    <row r="35" spans="1:16" x14ac:dyDescent="0.2">
      <c r="A35" s="359" t="s">
        <v>152</v>
      </c>
      <c r="B35" s="359" t="s">
        <v>153</v>
      </c>
      <c r="C35" s="360" t="s">
        <v>154</v>
      </c>
      <c r="D35" s="361" t="s">
        <v>155</v>
      </c>
      <c r="E35" s="362">
        <v>198000</v>
      </c>
      <c r="F35" s="361">
        <v>198000</v>
      </c>
      <c r="G35" s="361">
        <v>0</v>
      </c>
      <c r="H35" s="361">
        <v>0</v>
      </c>
      <c r="I35" s="361">
        <v>0</v>
      </c>
      <c r="J35" s="362">
        <v>0</v>
      </c>
      <c r="K35" s="361">
        <v>0</v>
      </c>
      <c r="L35" s="361">
        <v>0</v>
      </c>
      <c r="M35" s="361">
        <v>0</v>
      </c>
      <c r="N35" s="361">
        <v>0</v>
      </c>
      <c r="O35" s="361">
        <v>0</v>
      </c>
      <c r="P35" s="362">
        <v>198000</v>
      </c>
    </row>
    <row r="36" spans="1:16" ht="25.5" x14ac:dyDescent="0.2">
      <c r="A36" s="359" t="s">
        <v>156</v>
      </c>
      <c r="B36" s="359" t="s">
        <v>157</v>
      </c>
      <c r="C36" s="360" t="s">
        <v>158</v>
      </c>
      <c r="D36" s="361" t="s">
        <v>159</v>
      </c>
      <c r="E36" s="362">
        <v>0</v>
      </c>
      <c r="F36" s="361">
        <v>0</v>
      </c>
      <c r="G36" s="361">
        <v>0</v>
      </c>
      <c r="H36" s="361">
        <v>0</v>
      </c>
      <c r="I36" s="361">
        <v>0</v>
      </c>
      <c r="J36" s="362">
        <v>19000000</v>
      </c>
      <c r="K36" s="361">
        <v>0</v>
      </c>
      <c r="L36" s="361">
        <v>449000</v>
      </c>
      <c r="M36" s="361">
        <v>0</v>
      </c>
      <c r="N36" s="361">
        <v>0</v>
      </c>
      <c r="O36" s="361">
        <v>18551000</v>
      </c>
      <c r="P36" s="362">
        <v>19000000</v>
      </c>
    </row>
    <row r="37" spans="1:16" ht="26.25" customHeight="1" x14ac:dyDescent="0.2">
      <c r="A37" s="359" t="s">
        <v>160</v>
      </c>
      <c r="B37" s="359" t="s">
        <v>161</v>
      </c>
      <c r="C37" s="360" t="s">
        <v>162</v>
      </c>
      <c r="D37" s="361" t="s">
        <v>66</v>
      </c>
      <c r="E37" s="362">
        <v>1079409</v>
      </c>
      <c r="F37" s="361">
        <v>1079409</v>
      </c>
      <c r="G37" s="361">
        <v>0</v>
      </c>
      <c r="H37" s="361">
        <v>0</v>
      </c>
      <c r="I37" s="361">
        <v>0</v>
      </c>
      <c r="J37" s="362">
        <v>0</v>
      </c>
      <c r="K37" s="361">
        <v>0</v>
      </c>
      <c r="L37" s="361">
        <v>0</v>
      </c>
      <c r="M37" s="361">
        <v>0</v>
      </c>
      <c r="N37" s="361">
        <v>0</v>
      </c>
      <c r="O37" s="361">
        <v>0</v>
      </c>
      <c r="P37" s="362">
        <v>1079409</v>
      </c>
    </row>
    <row r="38" spans="1:16" ht="38.25" x14ac:dyDescent="0.2">
      <c r="A38" s="359" t="s">
        <v>163</v>
      </c>
      <c r="B38" s="359" t="s">
        <v>445</v>
      </c>
      <c r="C38" s="360" t="s">
        <v>162</v>
      </c>
      <c r="D38" s="361" t="s">
        <v>446</v>
      </c>
      <c r="E38" s="362">
        <v>12955000</v>
      </c>
      <c r="F38" s="361">
        <v>6600000</v>
      </c>
      <c r="G38" s="361">
        <v>0</v>
      </c>
      <c r="H38" s="361">
        <v>0</v>
      </c>
      <c r="I38" s="361">
        <v>6355000</v>
      </c>
      <c r="J38" s="362">
        <v>0</v>
      </c>
      <c r="K38" s="361">
        <v>0</v>
      </c>
      <c r="L38" s="361">
        <v>0</v>
      </c>
      <c r="M38" s="361">
        <v>0</v>
      </c>
      <c r="N38" s="361">
        <v>0</v>
      </c>
      <c r="O38" s="361">
        <v>0</v>
      </c>
      <c r="P38" s="362">
        <v>12955000</v>
      </c>
    </row>
    <row r="39" spans="1:16" ht="25.5" x14ac:dyDescent="0.2">
      <c r="A39" s="353" t="s">
        <v>164</v>
      </c>
      <c r="B39" s="354"/>
      <c r="C39" s="355"/>
      <c r="D39" s="356" t="s">
        <v>313</v>
      </c>
      <c r="E39" s="357">
        <v>118277619</v>
      </c>
      <c r="F39" s="358">
        <v>108966878</v>
      </c>
      <c r="G39" s="358">
        <v>70403483</v>
      </c>
      <c r="H39" s="358">
        <v>13343406</v>
      </c>
      <c r="I39" s="358">
        <v>9310741</v>
      </c>
      <c r="J39" s="357">
        <v>244551</v>
      </c>
      <c r="K39" s="358">
        <v>0</v>
      </c>
      <c r="L39" s="358">
        <v>244551</v>
      </c>
      <c r="M39" s="358">
        <v>138689</v>
      </c>
      <c r="N39" s="358">
        <v>0</v>
      </c>
      <c r="O39" s="358">
        <v>0</v>
      </c>
      <c r="P39" s="357">
        <v>118522170</v>
      </c>
    </row>
    <row r="40" spans="1:16" ht="25.5" x14ac:dyDescent="0.2">
      <c r="A40" s="353" t="s">
        <v>165</v>
      </c>
      <c r="B40" s="354"/>
      <c r="C40" s="355"/>
      <c r="D40" s="356" t="s">
        <v>313</v>
      </c>
      <c r="E40" s="357">
        <v>118277619</v>
      </c>
      <c r="F40" s="358">
        <v>108966878</v>
      </c>
      <c r="G40" s="358">
        <v>70403483</v>
      </c>
      <c r="H40" s="358">
        <v>13343406</v>
      </c>
      <c r="I40" s="358">
        <v>9310741</v>
      </c>
      <c r="J40" s="357">
        <v>244551</v>
      </c>
      <c r="K40" s="358">
        <v>0</v>
      </c>
      <c r="L40" s="358">
        <v>244551</v>
      </c>
      <c r="M40" s="358">
        <v>138689</v>
      </c>
      <c r="N40" s="358">
        <v>0</v>
      </c>
      <c r="O40" s="358">
        <v>0</v>
      </c>
      <c r="P40" s="357">
        <v>118522170</v>
      </c>
    </row>
    <row r="41" spans="1:16" ht="38.25" x14ac:dyDescent="0.2">
      <c r="A41" s="359" t="s">
        <v>166</v>
      </c>
      <c r="B41" s="359" t="s">
        <v>167</v>
      </c>
      <c r="C41" s="360" t="s">
        <v>97</v>
      </c>
      <c r="D41" s="361" t="s">
        <v>168</v>
      </c>
      <c r="E41" s="362">
        <v>4360059</v>
      </c>
      <c r="F41" s="361">
        <v>4210059</v>
      </c>
      <c r="G41" s="361">
        <v>2265906</v>
      </c>
      <c r="H41" s="361">
        <v>1271502</v>
      </c>
      <c r="I41" s="361">
        <v>150000</v>
      </c>
      <c r="J41" s="362">
        <v>0</v>
      </c>
      <c r="K41" s="361">
        <v>0</v>
      </c>
      <c r="L41" s="361">
        <v>0</v>
      </c>
      <c r="M41" s="361">
        <v>0</v>
      </c>
      <c r="N41" s="361">
        <v>0</v>
      </c>
      <c r="O41" s="361">
        <v>0</v>
      </c>
      <c r="P41" s="362">
        <v>4360059</v>
      </c>
    </row>
    <row r="42" spans="1:16" x14ac:dyDescent="0.2">
      <c r="A42" s="359" t="s">
        <v>169</v>
      </c>
      <c r="B42" s="359" t="s">
        <v>109</v>
      </c>
      <c r="C42" s="360" t="s">
        <v>170</v>
      </c>
      <c r="D42" s="361" t="s">
        <v>171</v>
      </c>
      <c r="E42" s="362">
        <v>26438542</v>
      </c>
      <c r="F42" s="361">
        <v>19776940</v>
      </c>
      <c r="G42" s="361">
        <v>11990223</v>
      </c>
      <c r="H42" s="361">
        <v>2978408</v>
      </c>
      <c r="I42" s="361">
        <v>6661602</v>
      </c>
      <c r="J42" s="362">
        <v>0</v>
      </c>
      <c r="K42" s="361">
        <v>0</v>
      </c>
      <c r="L42" s="361">
        <v>0</v>
      </c>
      <c r="M42" s="361">
        <v>0</v>
      </c>
      <c r="N42" s="361">
        <v>0</v>
      </c>
      <c r="O42" s="361">
        <v>0</v>
      </c>
      <c r="P42" s="362">
        <v>26438542</v>
      </c>
    </row>
    <row r="43" spans="1:16" ht="38.25" x14ac:dyDescent="0.2">
      <c r="A43" s="359" t="s">
        <v>172</v>
      </c>
      <c r="B43" s="359" t="s">
        <v>173</v>
      </c>
      <c r="C43" s="360" t="s">
        <v>174</v>
      </c>
      <c r="D43" s="361" t="s">
        <v>175</v>
      </c>
      <c r="E43" s="362">
        <v>21157052</v>
      </c>
      <c r="F43" s="361">
        <v>18879555</v>
      </c>
      <c r="G43" s="361">
        <v>6752194</v>
      </c>
      <c r="H43" s="361">
        <v>6686865</v>
      </c>
      <c r="I43" s="361">
        <v>2277497</v>
      </c>
      <c r="J43" s="362">
        <v>0</v>
      </c>
      <c r="K43" s="361">
        <v>0</v>
      </c>
      <c r="L43" s="361">
        <v>0</v>
      </c>
      <c r="M43" s="361">
        <v>0</v>
      </c>
      <c r="N43" s="361">
        <v>0</v>
      </c>
      <c r="O43" s="361">
        <v>0</v>
      </c>
      <c r="P43" s="362">
        <v>21157052</v>
      </c>
    </row>
    <row r="44" spans="1:16" ht="38.25" x14ac:dyDescent="0.2">
      <c r="A44" s="359" t="s">
        <v>440</v>
      </c>
      <c r="B44" s="359" t="s">
        <v>441</v>
      </c>
      <c r="C44" s="360" t="s">
        <v>174</v>
      </c>
      <c r="D44" s="361" t="s">
        <v>442</v>
      </c>
      <c r="E44" s="362">
        <v>33348100</v>
      </c>
      <c r="F44" s="361">
        <v>33348100</v>
      </c>
      <c r="G44" s="361">
        <v>27334508</v>
      </c>
      <c r="H44" s="361">
        <v>0</v>
      </c>
      <c r="I44" s="361">
        <v>0</v>
      </c>
      <c r="J44" s="362">
        <v>0</v>
      </c>
      <c r="K44" s="361">
        <v>0</v>
      </c>
      <c r="L44" s="361">
        <v>0</v>
      </c>
      <c r="M44" s="361">
        <v>0</v>
      </c>
      <c r="N44" s="361">
        <v>0</v>
      </c>
      <c r="O44" s="361">
        <v>0</v>
      </c>
      <c r="P44" s="362">
        <v>33348100</v>
      </c>
    </row>
    <row r="45" spans="1:16" ht="38.25" x14ac:dyDescent="0.2">
      <c r="A45" s="359" t="s">
        <v>176</v>
      </c>
      <c r="B45" s="359" t="s">
        <v>105</v>
      </c>
      <c r="C45" s="360" t="s">
        <v>177</v>
      </c>
      <c r="D45" s="361" t="s">
        <v>178</v>
      </c>
      <c r="E45" s="362">
        <v>3316887</v>
      </c>
      <c r="F45" s="361">
        <v>3316887</v>
      </c>
      <c r="G45" s="361">
        <v>2472369</v>
      </c>
      <c r="H45" s="361">
        <v>240448</v>
      </c>
      <c r="I45" s="361">
        <v>0</v>
      </c>
      <c r="J45" s="362">
        <v>0</v>
      </c>
      <c r="K45" s="361">
        <v>0</v>
      </c>
      <c r="L45" s="361">
        <v>0</v>
      </c>
      <c r="M45" s="361">
        <v>0</v>
      </c>
      <c r="N45" s="361">
        <v>0</v>
      </c>
      <c r="O45" s="361">
        <v>0</v>
      </c>
      <c r="P45" s="362">
        <v>3316887</v>
      </c>
    </row>
    <row r="46" spans="1:16" ht="25.5" x14ac:dyDescent="0.2">
      <c r="A46" s="359" t="s">
        <v>179</v>
      </c>
      <c r="B46" s="359" t="s">
        <v>180</v>
      </c>
      <c r="C46" s="360" t="s">
        <v>177</v>
      </c>
      <c r="D46" s="361" t="s">
        <v>181</v>
      </c>
      <c r="E46" s="362">
        <v>4206621</v>
      </c>
      <c r="F46" s="361">
        <v>4206621</v>
      </c>
      <c r="G46" s="361">
        <v>3237250</v>
      </c>
      <c r="H46" s="361">
        <v>101576</v>
      </c>
      <c r="I46" s="361">
        <v>0</v>
      </c>
      <c r="J46" s="362">
        <v>244551</v>
      </c>
      <c r="K46" s="361">
        <v>0</v>
      </c>
      <c r="L46" s="361">
        <v>244551</v>
      </c>
      <c r="M46" s="361">
        <v>138689</v>
      </c>
      <c r="N46" s="361">
        <v>0</v>
      </c>
      <c r="O46" s="361">
        <v>0</v>
      </c>
      <c r="P46" s="362">
        <v>4451172</v>
      </c>
    </row>
    <row r="47" spans="1:16" ht="25.5" x14ac:dyDescent="0.2">
      <c r="A47" s="359" t="s">
        <v>182</v>
      </c>
      <c r="B47" s="359" t="s">
        <v>183</v>
      </c>
      <c r="C47" s="360" t="s">
        <v>184</v>
      </c>
      <c r="D47" s="361" t="s">
        <v>185</v>
      </c>
      <c r="E47" s="362">
        <v>6425425</v>
      </c>
      <c r="F47" s="361">
        <v>6295425</v>
      </c>
      <c r="G47" s="361">
        <v>4795758</v>
      </c>
      <c r="H47" s="361">
        <v>0</v>
      </c>
      <c r="I47" s="361">
        <v>130000</v>
      </c>
      <c r="J47" s="362">
        <v>0</v>
      </c>
      <c r="K47" s="361">
        <v>0</v>
      </c>
      <c r="L47" s="361">
        <v>0</v>
      </c>
      <c r="M47" s="361">
        <v>0</v>
      </c>
      <c r="N47" s="361">
        <v>0</v>
      </c>
      <c r="O47" s="361">
        <v>0</v>
      </c>
      <c r="P47" s="362">
        <v>6425425</v>
      </c>
    </row>
    <row r="48" spans="1:16" x14ac:dyDescent="0.2">
      <c r="A48" s="359" t="s">
        <v>186</v>
      </c>
      <c r="B48" s="359" t="s">
        <v>187</v>
      </c>
      <c r="C48" s="360" t="s">
        <v>184</v>
      </c>
      <c r="D48" s="361" t="s">
        <v>188</v>
      </c>
      <c r="E48" s="362">
        <v>124050</v>
      </c>
      <c r="F48" s="361">
        <v>124050</v>
      </c>
      <c r="G48" s="361">
        <v>0</v>
      </c>
      <c r="H48" s="361">
        <v>0</v>
      </c>
      <c r="I48" s="361">
        <v>0</v>
      </c>
      <c r="J48" s="362">
        <v>0</v>
      </c>
      <c r="K48" s="361">
        <v>0</v>
      </c>
      <c r="L48" s="361">
        <v>0</v>
      </c>
      <c r="M48" s="361">
        <v>0</v>
      </c>
      <c r="N48" s="361">
        <v>0</v>
      </c>
      <c r="O48" s="361">
        <v>0</v>
      </c>
      <c r="P48" s="362">
        <v>124050</v>
      </c>
    </row>
    <row r="49" spans="1:16" ht="76.5" x14ac:dyDescent="0.2">
      <c r="A49" s="359" t="s">
        <v>474</v>
      </c>
      <c r="B49" s="359" t="s">
        <v>189</v>
      </c>
      <c r="C49" s="360" t="s">
        <v>184</v>
      </c>
      <c r="D49" s="361" t="s">
        <v>475</v>
      </c>
      <c r="E49" s="362">
        <v>40500</v>
      </c>
      <c r="F49" s="361">
        <v>40500</v>
      </c>
      <c r="G49" s="361">
        <v>33197</v>
      </c>
      <c r="H49" s="361">
        <v>0</v>
      </c>
      <c r="I49" s="361">
        <v>0</v>
      </c>
      <c r="J49" s="362">
        <v>0</v>
      </c>
      <c r="K49" s="361">
        <v>0</v>
      </c>
      <c r="L49" s="361">
        <v>0</v>
      </c>
      <c r="M49" s="361">
        <v>0</v>
      </c>
      <c r="N49" s="361">
        <v>0</v>
      </c>
      <c r="O49" s="361">
        <v>0</v>
      </c>
      <c r="P49" s="362">
        <v>40500</v>
      </c>
    </row>
    <row r="50" spans="1:16" ht="51" x14ac:dyDescent="0.2">
      <c r="A50" s="359" t="s">
        <v>447</v>
      </c>
      <c r="B50" s="359" t="s">
        <v>448</v>
      </c>
      <c r="C50" s="360" t="s">
        <v>184</v>
      </c>
      <c r="D50" s="361" t="s">
        <v>449</v>
      </c>
      <c r="E50" s="362">
        <v>3831600</v>
      </c>
      <c r="F50" s="361">
        <v>3831600</v>
      </c>
      <c r="G50" s="361">
        <v>3140655</v>
      </c>
      <c r="H50" s="361">
        <v>0</v>
      </c>
      <c r="I50" s="361">
        <v>0</v>
      </c>
      <c r="J50" s="362">
        <v>0</v>
      </c>
      <c r="K50" s="361">
        <v>0</v>
      </c>
      <c r="L50" s="361">
        <v>0</v>
      </c>
      <c r="M50" s="361">
        <v>0</v>
      </c>
      <c r="N50" s="361">
        <v>0</v>
      </c>
      <c r="O50" s="361">
        <v>0</v>
      </c>
      <c r="P50" s="362">
        <v>3831600</v>
      </c>
    </row>
    <row r="51" spans="1:16" ht="38.25" x14ac:dyDescent="0.2">
      <c r="A51" s="359" t="s">
        <v>190</v>
      </c>
      <c r="B51" s="359" t="s">
        <v>191</v>
      </c>
      <c r="C51" s="360" t="s">
        <v>192</v>
      </c>
      <c r="D51" s="361" t="s">
        <v>193</v>
      </c>
      <c r="E51" s="362">
        <v>150000</v>
      </c>
      <c r="F51" s="361">
        <v>150000</v>
      </c>
      <c r="G51" s="361">
        <v>0</v>
      </c>
      <c r="H51" s="361">
        <v>0</v>
      </c>
      <c r="I51" s="361">
        <v>0</v>
      </c>
      <c r="J51" s="362">
        <v>0</v>
      </c>
      <c r="K51" s="361">
        <v>0</v>
      </c>
      <c r="L51" s="361">
        <v>0</v>
      </c>
      <c r="M51" s="361">
        <v>0</v>
      </c>
      <c r="N51" s="361">
        <v>0</v>
      </c>
      <c r="O51" s="361">
        <v>0</v>
      </c>
      <c r="P51" s="362">
        <v>150000</v>
      </c>
    </row>
    <row r="52" spans="1:16" ht="38.25" x14ac:dyDescent="0.2">
      <c r="A52" s="359" t="s">
        <v>194</v>
      </c>
      <c r="B52" s="359" t="s">
        <v>195</v>
      </c>
      <c r="C52" s="360" t="s">
        <v>192</v>
      </c>
      <c r="D52" s="361" t="s">
        <v>196</v>
      </c>
      <c r="E52" s="362">
        <v>200000</v>
      </c>
      <c r="F52" s="361">
        <v>200000</v>
      </c>
      <c r="G52" s="361">
        <v>0</v>
      </c>
      <c r="H52" s="361">
        <v>0</v>
      </c>
      <c r="I52" s="361">
        <v>0</v>
      </c>
      <c r="J52" s="362">
        <v>0</v>
      </c>
      <c r="K52" s="361">
        <v>0</v>
      </c>
      <c r="L52" s="361">
        <v>0</v>
      </c>
      <c r="M52" s="361">
        <v>0</v>
      </c>
      <c r="N52" s="361">
        <v>0</v>
      </c>
      <c r="O52" s="361">
        <v>0</v>
      </c>
      <c r="P52" s="362">
        <v>200000</v>
      </c>
    </row>
    <row r="53" spans="1:16" ht="63.75" x14ac:dyDescent="0.2">
      <c r="A53" s="359" t="s">
        <v>197</v>
      </c>
      <c r="B53" s="359" t="s">
        <v>198</v>
      </c>
      <c r="C53" s="360" t="s">
        <v>192</v>
      </c>
      <c r="D53" s="361" t="s">
        <v>199</v>
      </c>
      <c r="E53" s="362">
        <v>220000</v>
      </c>
      <c r="F53" s="361">
        <v>220000</v>
      </c>
      <c r="G53" s="361">
        <v>0</v>
      </c>
      <c r="H53" s="361">
        <v>0</v>
      </c>
      <c r="I53" s="361">
        <v>0</v>
      </c>
      <c r="J53" s="362">
        <v>0</v>
      </c>
      <c r="K53" s="361">
        <v>0</v>
      </c>
      <c r="L53" s="361">
        <v>0</v>
      </c>
      <c r="M53" s="361">
        <v>0</v>
      </c>
      <c r="N53" s="361">
        <v>0</v>
      </c>
      <c r="O53" s="361">
        <v>0</v>
      </c>
      <c r="P53" s="362">
        <v>220000</v>
      </c>
    </row>
    <row r="54" spans="1:16" x14ac:dyDescent="0.2">
      <c r="A54" s="359" t="s">
        <v>200</v>
      </c>
      <c r="B54" s="359" t="s">
        <v>201</v>
      </c>
      <c r="C54" s="360" t="s">
        <v>202</v>
      </c>
      <c r="D54" s="361" t="s">
        <v>203</v>
      </c>
      <c r="E54" s="362">
        <v>1088831</v>
      </c>
      <c r="F54" s="361">
        <v>1018831</v>
      </c>
      <c r="G54" s="361">
        <v>735303</v>
      </c>
      <c r="H54" s="361">
        <v>75804</v>
      </c>
      <c r="I54" s="361">
        <v>70000</v>
      </c>
      <c r="J54" s="362">
        <v>0</v>
      </c>
      <c r="K54" s="361">
        <v>0</v>
      </c>
      <c r="L54" s="361">
        <v>0</v>
      </c>
      <c r="M54" s="361">
        <v>0</v>
      </c>
      <c r="N54" s="361">
        <v>0</v>
      </c>
      <c r="O54" s="361">
        <v>0</v>
      </c>
      <c r="P54" s="362">
        <v>1088831</v>
      </c>
    </row>
    <row r="55" spans="1:16" ht="38.25" x14ac:dyDescent="0.2">
      <c r="A55" s="359" t="s">
        <v>204</v>
      </c>
      <c r="B55" s="359" t="s">
        <v>205</v>
      </c>
      <c r="C55" s="360" t="s">
        <v>206</v>
      </c>
      <c r="D55" s="361" t="s">
        <v>207</v>
      </c>
      <c r="E55" s="362">
        <v>9028907</v>
      </c>
      <c r="F55" s="361">
        <v>9028907</v>
      </c>
      <c r="G55" s="361">
        <v>5051269</v>
      </c>
      <c r="H55" s="361">
        <v>1802602</v>
      </c>
      <c r="I55" s="361">
        <v>0</v>
      </c>
      <c r="J55" s="362">
        <v>0</v>
      </c>
      <c r="K55" s="361">
        <v>0</v>
      </c>
      <c r="L55" s="361">
        <v>0</v>
      </c>
      <c r="M55" s="361">
        <v>0</v>
      </c>
      <c r="N55" s="361">
        <v>0</v>
      </c>
      <c r="O55" s="361">
        <v>0</v>
      </c>
      <c r="P55" s="362">
        <v>9028907</v>
      </c>
    </row>
    <row r="56" spans="1:16" ht="25.5" x14ac:dyDescent="0.2">
      <c r="A56" s="359" t="s">
        <v>336</v>
      </c>
      <c r="B56" s="359" t="s">
        <v>337</v>
      </c>
      <c r="C56" s="360" t="s">
        <v>264</v>
      </c>
      <c r="D56" s="361" t="s">
        <v>338</v>
      </c>
      <c r="E56" s="362">
        <v>300000</v>
      </c>
      <c r="F56" s="361">
        <v>300000</v>
      </c>
      <c r="G56" s="361">
        <v>0</v>
      </c>
      <c r="H56" s="361">
        <v>0</v>
      </c>
      <c r="I56" s="361">
        <v>0</v>
      </c>
      <c r="J56" s="362">
        <v>0</v>
      </c>
      <c r="K56" s="361">
        <v>0</v>
      </c>
      <c r="L56" s="361">
        <v>0</v>
      </c>
      <c r="M56" s="361">
        <v>0</v>
      </c>
      <c r="N56" s="361">
        <v>0</v>
      </c>
      <c r="O56" s="361">
        <v>0</v>
      </c>
      <c r="P56" s="362">
        <v>300000</v>
      </c>
    </row>
    <row r="57" spans="1:16" ht="38.25" x14ac:dyDescent="0.2">
      <c r="A57" s="359" t="s">
        <v>208</v>
      </c>
      <c r="B57" s="359" t="s">
        <v>209</v>
      </c>
      <c r="C57" s="360" t="s">
        <v>210</v>
      </c>
      <c r="D57" s="361" t="s">
        <v>211</v>
      </c>
      <c r="E57" s="362">
        <v>4019403</v>
      </c>
      <c r="F57" s="361">
        <v>4019403</v>
      </c>
      <c r="G57" s="361">
        <v>2594851</v>
      </c>
      <c r="H57" s="361">
        <v>186201</v>
      </c>
      <c r="I57" s="361">
        <v>0</v>
      </c>
      <c r="J57" s="362">
        <v>0</v>
      </c>
      <c r="K57" s="361">
        <v>0</v>
      </c>
      <c r="L57" s="361">
        <v>0</v>
      </c>
      <c r="M57" s="361">
        <v>0</v>
      </c>
      <c r="N57" s="361">
        <v>0</v>
      </c>
      <c r="O57" s="361">
        <v>0</v>
      </c>
      <c r="P57" s="362">
        <v>4019403</v>
      </c>
    </row>
    <row r="58" spans="1:16" x14ac:dyDescent="0.2">
      <c r="A58" s="359" t="s">
        <v>339</v>
      </c>
      <c r="B58" s="359" t="s">
        <v>161</v>
      </c>
      <c r="C58" s="360" t="s">
        <v>162</v>
      </c>
      <c r="D58" s="361" t="s">
        <v>66</v>
      </c>
      <c r="E58" s="362">
        <v>21642</v>
      </c>
      <c r="F58" s="361">
        <v>0</v>
      </c>
      <c r="G58" s="361">
        <v>0</v>
      </c>
      <c r="H58" s="361">
        <v>0</v>
      </c>
      <c r="I58" s="361">
        <v>21642</v>
      </c>
      <c r="J58" s="362">
        <v>0</v>
      </c>
      <c r="K58" s="361">
        <v>0</v>
      </c>
      <c r="L58" s="361">
        <v>0</v>
      </c>
      <c r="M58" s="361">
        <v>0</v>
      </c>
      <c r="N58" s="361">
        <v>0</v>
      </c>
      <c r="O58" s="361">
        <v>0</v>
      </c>
      <c r="P58" s="362">
        <v>21642</v>
      </c>
    </row>
    <row r="59" spans="1:16" ht="25.5" x14ac:dyDescent="0.2">
      <c r="A59" s="353" t="s">
        <v>212</v>
      </c>
      <c r="B59" s="354"/>
      <c r="C59" s="355"/>
      <c r="D59" s="356" t="s">
        <v>213</v>
      </c>
      <c r="E59" s="357">
        <v>2863141</v>
      </c>
      <c r="F59" s="358">
        <v>2863141</v>
      </c>
      <c r="G59" s="358">
        <v>2208396</v>
      </c>
      <c r="H59" s="358">
        <v>66351</v>
      </c>
      <c r="I59" s="358">
        <v>0</v>
      </c>
      <c r="J59" s="357">
        <v>0</v>
      </c>
      <c r="K59" s="358">
        <v>0</v>
      </c>
      <c r="L59" s="358">
        <v>0</v>
      </c>
      <c r="M59" s="358">
        <v>0</v>
      </c>
      <c r="N59" s="358">
        <v>0</v>
      </c>
      <c r="O59" s="358">
        <v>0</v>
      </c>
      <c r="P59" s="357">
        <v>2863141</v>
      </c>
    </row>
    <row r="60" spans="1:16" ht="25.5" x14ac:dyDescent="0.2">
      <c r="A60" s="353" t="s">
        <v>214</v>
      </c>
      <c r="B60" s="354"/>
      <c r="C60" s="355"/>
      <c r="D60" s="356" t="s">
        <v>213</v>
      </c>
      <c r="E60" s="357">
        <v>2863141</v>
      </c>
      <c r="F60" s="358">
        <v>2863141</v>
      </c>
      <c r="G60" s="358">
        <v>2208396</v>
      </c>
      <c r="H60" s="358">
        <v>66351</v>
      </c>
      <c r="I60" s="358">
        <v>0</v>
      </c>
      <c r="J60" s="357">
        <v>0</v>
      </c>
      <c r="K60" s="358">
        <v>0</v>
      </c>
      <c r="L60" s="358">
        <v>0</v>
      </c>
      <c r="M60" s="358">
        <v>0</v>
      </c>
      <c r="N60" s="358">
        <v>0</v>
      </c>
      <c r="O60" s="358">
        <v>0</v>
      </c>
      <c r="P60" s="357">
        <v>2863141</v>
      </c>
    </row>
    <row r="61" spans="1:16" s="256" customFormat="1" ht="38.25" x14ac:dyDescent="0.2">
      <c r="A61" s="359" t="s">
        <v>215</v>
      </c>
      <c r="B61" s="359" t="s">
        <v>167</v>
      </c>
      <c r="C61" s="360" t="s">
        <v>97</v>
      </c>
      <c r="D61" s="361" t="s">
        <v>168</v>
      </c>
      <c r="E61" s="362">
        <v>2863141</v>
      </c>
      <c r="F61" s="361">
        <v>2863141</v>
      </c>
      <c r="G61" s="361">
        <v>2208396</v>
      </c>
      <c r="H61" s="361">
        <v>66351</v>
      </c>
      <c r="I61" s="361">
        <v>0</v>
      </c>
      <c r="J61" s="362">
        <v>0</v>
      </c>
      <c r="K61" s="361">
        <v>0</v>
      </c>
      <c r="L61" s="361">
        <v>0</v>
      </c>
      <c r="M61" s="361">
        <v>0</v>
      </c>
      <c r="N61" s="361">
        <v>0</v>
      </c>
      <c r="O61" s="361">
        <v>0</v>
      </c>
      <c r="P61" s="362">
        <v>2863141</v>
      </c>
    </row>
    <row r="62" spans="1:16" x14ac:dyDescent="0.2">
      <c r="A62" s="363" t="s">
        <v>68</v>
      </c>
      <c r="B62" s="364" t="s">
        <v>68</v>
      </c>
      <c r="C62" s="365" t="s">
        <v>68</v>
      </c>
      <c r="D62" s="366" t="s">
        <v>216</v>
      </c>
      <c r="E62" s="357">
        <v>221691895</v>
      </c>
      <c r="F62" s="357">
        <v>201768944</v>
      </c>
      <c r="G62" s="357">
        <v>105208049</v>
      </c>
      <c r="H62" s="357">
        <v>16652149</v>
      </c>
      <c r="I62" s="357">
        <v>19922951</v>
      </c>
      <c r="J62" s="357">
        <v>20746834</v>
      </c>
      <c r="K62" s="357">
        <v>1500000</v>
      </c>
      <c r="L62" s="357">
        <v>695834</v>
      </c>
      <c r="M62" s="357">
        <v>138689</v>
      </c>
      <c r="N62" s="357">
        <v>0</v>
      </c>
      <c r="O62" s="357">
        <v>20051000</v>
      </c>
      <c r="P62" s="357">
        <v>242438729</v>
      </c>
    </row>
    <row r="63" spans="1:16" s="318" customFormat="1" x14ac:dyDescent="0.2">
      <c r="A63" s="350"/>
      <c r="B63" s="350"/>
      <c r="C63" s="266"/>
      <c r="D63" s="256"/>
      <c r="E63" s="256"/>
      <c r="F63" s="266"/>
      <c r="G63" s="350"/>
      <c r="H63" s="350"/>
      <c r="I63" s="350"/>
      <c r="J63" s="81"/>
      <c r="K63" s="350"/>
      <c r="L63" s="350"/>
      <c r="M63" s="350"/>
      <c r="N63" s="350"/>
      <c r="O63" s="350"/>
      <c r="P63" s="350"/>
    </row>
    <row r="64" spans="1:16" s="318" customFormat="1" x14ac:dyDescent="0.2">
      <c r="A64" s="350"/>
      <c r="B64" s="352" t="s">
        <v>409</v>
      </c>
      <c r="C64" s="351"/>
      <c r="D64" s="351"/>
      <c r="E64" s="351"/>
      <c r="F64" s="351"/>
      <c r="G64" s="351"/>
      <c r="H64" s="351"/>
      <c r="I64" s="352" t="s">
        <v>410</v>
      </c>
      <c r="J64" s="81"/>
      <c r="K64" s="350"/>
      <c r="L64" s="350"/>
      <c r="M64" s="350"/>
      <c r="N64" s="350"/>
      <c r="O64" s="350"/>
      <c r="P64" s="350"/>
    </row>
    <row r="65" spans="5:10" x14ac:dyDescent="0.2">
      <c r="I65" s="81"/>
    </row>
    <row r="69" spans="5:10" x14ac:dyDescent="0.2">
      <c r="E69" s="81"/>
      <c r="J69" s="81"/>
    </row>
    <row r="72" spans="5:10" x14ac:dyDescent="0.2">
      <c r="I72" s="81"/>
      <c r="J72" s="81"/>
    </row>
  </sheetData>
  <mergeCells count="22">
    <mergeCell ref="O10:O12"/>
    <mergeCell ref="P9:P12"/>
    <mergeCell ref="J9:O9"/>
    <mergeCell ref="J10:J12"/>
    <mergeCell ref="A5:P5"/>
    <mergeCell ref="A6:P6"/>
    <mergeCell ref="K10:K12"/>
    <mergeCell ref="L10:L12"/>
    <mergeCell ref="M10:N10"/>
    <mergeCell ref="M11:M12"/>
    <mergeCell ref="N11:N12"/>
    <mergeCell ref="E10:E12"/>
    <mergeCell ref="F10:F12"/>
    <mergeCell ref="G10:H10"/>
    <mergeCell ref="G11:G12"/>
    <mergeCell ref="H11:H12"/>
    <mergeCell ref="I10:I12"/>
    <mergeCell ref="A9:A12"/>
    <mergeCell ref="B9:B12"/>
    <mergeCell ref="C9:C12"/>
    <mergeCell ref="D9:D12"/>
    <mergeCell ref="E9:I9"/>
  </mergeCells>
  <pageMargins left="0.196850393700787" right="0.196850393700787" top="0.39370078740157499" bottom="0.196850393700787" header="0" footer="0"/>
  <pageSetup paperSize="9" scale="66" fitToHeight="50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1"/>
  <sheetViews>
    <sheetView topLeftCell="A13" zoomScaleNormal="100" zoomScaleSheetLayoutView="85" workbookViewId="0">
      <selection activeCell="C3" sqref="C3"/>
    </sheetView>
  </sheetViews>
  <sheetFormatPr defaultColWidth="9.140625" defaultRowHeight="15.75" x14ac:dyDescent="0.25"/>
  <cols>
    <col min="1" max="1" width="19.85546875" style="272" customWidth="1"/>
    <col min="2" max="2" width="82.28515625" style="273" customWidth="1"/>
    <col min="3" max="3" width="25.140625" style="273" customWidth="1"/>
    <col min="4" max="4" width="18.5703125" style="273" hidden="1" customWidth="1"/>
    <col min="5" max="8" width="9.140625" style="275"/>
    <col min="9" max="9" width="13.5703125" style="276" bestFit="1" customWidth="1"/>
    <col min="10" max="10" width="19.7109375" style="276" customWidth="1"/>
    <col min="11" max="12" width="14.140625" style="273" customWidth="1"/>
    <col min="13" max="13" width="18" style="273" customWidth="1"/>
    <col min="14" max="14" width="20.140625" style="273" hidden="1" customWidth="1"/>
    <col min="15" max="15" width="20.140625" style="273" customWidth="1"/>
    <col min="16" max="16" width="20.140625" style="273" hidden="1" customWidth="1"/>
    <col min="17" max="17" width="20.140625" style="273" bestFit="1" customWidth="1"/>
    <col min="18" max="18" width="20.140625" style="273" customWidth="1"/>
    <col min="19" max="19" width="19.7109375" style="273" customWidth="1"/>
    <col min="20" max="20" width="14" style="276" customWidth="1"/>
    <col min="21" max="25" width="11.5703125" style="273" customWidth="1"/>
    <col min="26" max="26" width="12.7109375" style="273" customWidth="1"/>
    <col min="27" max="16384" width="9.140625" style="273"/>
  </cols>
  <sheetData>
    <row r="1" spans="1:20" x14ac:dyDescent="0.25">
      <c r="C1" s="274" t="s">
        <v>217</v>
      </c>
      <c r="I1" s="273"/>
    </row>
    <row r="2" spans="1:20" x14ac:dyDescent="0.25">
      <c r="B2" s="277"/>
      <c r="C2" s="37" t="s">
        <v>443</v>
      </c>
      <c r="D2" s="38"/>
      <c r="E2" s="278"/>
      <c r="I2" s="273"/>
    </row>
    <row r="3" spans="1:20" x14ac:dyDescent="0.25">
      <c r="B3" s="142"/>
      <c r="C3" s="142" t="s">
        <v>481</v>
      </c>
      <c r="D3" s="38"/>
      <c r="E3" s="278"/>
      <c r="F3" s="279"/>
      <c r="I3" s="273"/>
    </row>
    <row r="4" spans="1:20" x14ac:dyDescent="0.25">
      <c r="C4" s="38"/>
      <c r="D4" s="38"/>
      <c r="E4" s="280"/>
    </row>
    <row r="5" spans="1:20" x14ac:dyDescent="0.25">
      <c r="B5" s="281" t="s">
        <v>404</v>
      </c>
      <c r="C5" s="276"/>
      <c r="D5" s="276"/>
    </row>
    <row r="6" spans="1:20" s="282" customFormat="1" x14ac:dyDescent="0.25">
      <c r="B6" s="283" t="s">
        <v>69</v>
      </c>
      <c r="C6" s="283"/>
    </row>
    <row r="7" spans="1:20" s="282" customFormat="1" x14ac:dyDescent="0.25">
      <c r="B7" s="284" t="s">
        <v>70</v>
      </c>
      <c r="C7" s="284"/>
    </row>
    <row r="8" spans="1:20" x14ac:dyDescent="0.25">
      <c r="A8" s="390" t="s">
        <v>218</v>
      </c>
      <c r="B8" s="390"/>
      <c r="C8" s="390"/>
      <c r="D8" s="282"/>
      <c r="I8" s="273"/>
      <c r="J8" s="273"/>
      <c r="T8" s="273"/>
    </row>
    <row r="9" spans="1:20" s="287" customFormat="1" ht="47.25" x14ac:dyDescent="0.2">
      <c r="A9" s="285" t="s">
        <v>219</v>
      </c>
      <c r="B9" s="285" t="s">
        <v>220</v>
      </c>
      <c r="C9" s="286" t="s">
        <v>4</v>
      </c>
    </row>
    <row r="10" spans="1:20" s="287" customFormat="1" x14ac:dyDescent="0.2">
      <c r="A10" s="285">
        <v>1</v>
      </c>
      <c r="B10" s="285">
        <v>2</v>
      </c>
      <c r="C10" s="286">
        <v>3</v>
      </c>
    </row>
    <row r="11" spans="1:20" ht="18.75" customHeight="1" x14ac:dyDescent="0.25">
      <c r="A11" s="391" t="s">
        <v>221</v>
      </c>
      <c r="B11" s="391"/>
      <c r="C11" s="391"/>
      <c r="D11" s="282"/>
      <c r="I11" s="273"/>
      <c r="J11" s="273"/>
      <c r="T11" s="273"/>
    </row>
    <row r="12" spans="1:20" x14ac:dyDescent="0.25">
      <c r="A12" s="289">
        <v>41020100</v>
      </c>
      <c r="B12" s="289" t="s">
        <v>62</v>
      </c>
      <c r="C12" s="290">
        <v>9834400</v>
      </c>
      <c r="D12" s="282"/>
      <c r="I12" s="273"/>
      <c r="J12" s="273"/>
      <c r="T12" s="273"/>
    </row>
    <row r="13" spans="1:20" ht="31.5" x14ac:dyDescent="0.25">
      <c r="A13" s="289">
        <v>41020300</v>
      </c>
      <c r="B13" s="289" t="s">
        <v>413</v>
      </c>
      <c r="C13" s="290">
        <v>8414600</v>
      </c>
      <c r="D13" s="282"/>
      <c r="I13" s="273"/>
      <c r="J13" s="273"/>
      <c r="T13" s="273"/>
    </row>
    <row r="14" spans="1:20" x14ac:dyDescent="0.25">
      <c r="A14" s="289">
        <v>41033900</v>
      </c>
      <c r="B14" s="289" t="s">
        <v>63</v>
      </c>
      <c r="C14" s="290">
        <v>33348100</v>
      </c>
      <c r="D14" s="282"/>
      <c r="I14" s="273"/>
      <c r="J14" s="273"/>
      <c r="T14" s="273"/>
    </row>
    <row r="15" spans="1:20" ht="31.5" x14ac:dyDescent="0.25">
      <c r="A15" s="289">
        <v>41036000</v>
      </c>
      <c r="B15" s="114" t="s">
        <v>473</v>
      </c>
      <c r="C15" s="290">
        <v>40500</v>
      </c>
      <c r="D15" s="282"/>
      <c r="I15" s="273"/>
      <c r="J15" s="273"/>
      <c r="T15" s="273"/>
    </row>
    <row r="16" spans="1:20" ht="33.75" customHeight="1" x14ac:dyDescent="0.25">
      <c r="A16" s="289">
        <v>41036300</v>
      </c>
      <c r="B16" s="114" t="s">
        <v>64</v>
      </c>
      <c r="C16" s="290">
        <v>3831600</v>
      </c>
      <c r="D16" s="282"/>
      <c r="I16" s="273"/>
      <c r="J16" s="273"/>
      <c r="T16" s="273"/>
    </row>
    <row r="17" spans="1:20" x14ac:dyDescent="0.25">
      <c r="A17" s="291">
        <v>9900000000</v>
      </c>
      <c r="B17" s="291" t="s">
        <v>222</v>
      </c>
      <c r="C17" s="292">
        <f>SUM(C12:C16)</f>
        <v>55469200</v>
      </c>
      <c r="D17" s="282"/>
      <c r="E17" s="338">
        <f>C17-'Додаток 1'!D76-'Додаток 1'!D79</f>
        <v>0</v>
      </c>
      <c r="I17" s="273"/>
      <c r="J17" s="273"/>
      <c r="T17" s="273"/>
    </row>
    <row r="18" spans="1:20" ht="47.25" x14ac:dyDescent="0.25">
      <c r="A18" s="289">
        <v>41053900</v>
      </c>
      <c r="B18" s="289" t="s">
        <v>223</v>
      </c>
      <c r="C18" s="290">
        <v>16695</v>
      </c>
      <c r="D18" s="282"/>
      <c r="I18" s="273"/>
      <c r="J18" s="273"/>
      <c r="T18" s="273"/>
    </row>
    <row r="19" spans="1:20" ht="47.25" x14ac:dyDescent="0.25">
      <c r="A19" s="289">
        <v>41053900</v>
      </c>
      <c r="B19" s="289" t="s">
        <v>412</v>
      </c>
      <c r="C19" s="290">
        <v>110000</v>
      </c>
      <c r="D19" s="282"/>
      <c r="I19" s="273"/>
      <c r="J19" s="273"/>
      <c r="T19" s="273"/>
    </row>
    <row r="20" spans="1:20" ht="63" x14ac:dyDescent="0.25">
      <c r="A20" s="289">
        <v>41059300</v>
      </c>
      <c r="B20" s="114" t="s">
        <v>455</v>
      </c>
      <c r="C20" s="290">
        <v>366957</v>
      </c>
      <c r="D20" s="282"/>
      <c r="I20" s="273"/>
      <c r="J20" s="273"/>
      <c r="T20" s="273"/>
    </row>
    <row r="21" spans="1:20" ht="24.75" customHeight="1" x14ac:dyDescent="0.25">
      <c r="A21" s="293" t="s">
        <v>224</v>
      </c>
      <c r="B21" s="291" t="s">
        <v>225</v>
      </c>
      <c r="C21" s="292">
        <f>SUM(C18:C20)</f>
        <v>493652</v>
      </c>
      <c r="D21" s="282"/>
      <c r="I21" s="273"/>
      <c r="J21" s="273"/>
      <c r="T21" s="273"/>
    </row>
    <row r="22" spans="1:20" x14ac:dyDescent="0.25">
      <c r="A22" s="291"/>
      <c r="B22" s="291"/>
      <c r="C22" s="292"/>
      <c r="D22" s="282"/>
      <c r="I22" s="273"/>
      <c r="J22" s="273"/>
      <c r="T22" s="273"/>
    </row>
    <row r="23" spans="1:20" x14ac:dyDescent="0.25">
      <c r="A23" s="391" t="s">
        <v>226</v>
      </c>
      <c r="B23" s="391"/>
      <c r="C23" s="391"/>
      <c r="D23" s="282"/>
      <c r="I23" s="273"/>
      <c r="J23" s="273"/>
      <c r="T23" s="273"/>
    </row>
    <row r="24" spans="1:20" ht="31.5" hidden="1" x14ac:dyDescent="0.25">
      <c r="A24" s="289">
        <v>410354000</v>
      </c>
      <c r="B24" s="114" t="s">
        <v>324</v>
      </c>
      <c r="C24" s="290"/>
      <c r="D24" s="282"/>
      <c r="I24" s="273"/>
      <c r="J24" s="273"/>
      <c r="T24" s="273"/>
    </row>
    <row r="25" spans="1:20" ht="47.25" hidden="1" x14ac:dyDescent="0.25">
      <c r="A25" s="289">
        <v>410374000</v>
      </c>
      <c r="B25" s="114" t="s">
        <v>323</v>
      </c>
      <c r="C25" s="290"/>
      <c r="D25" s="282"/>
      <c r="I25" s="273"/>
      <c r="J25" s="273"/>
      <c r="T25" s="273"/>
    </row>
    <row r="26" spans="1:20" hidden="1" x14ac:dyDescent="0.25">
      <c r="A26" s="291"/>
      <c r="B26" s="291"/>
      <c r="C26" s="292">
        <f>C25+C24</f>
        <v>0</v>
      </c>
      <c r="D26" s="282"/>
      <c r="I26" s="273"/>
      <c r="J26" s="273"/>
      <c r="T26" s="273"/>
    </row>
    <row r="27" spans="1:20" x14ac:dyDescent="0.25">
      <c r="A27" s="288" t="s">
        <v>227</v>
      </c>
      <c r="B27" s="291" t="s">
        <v>228</v>
      </c>
      <c r="C27" s="292">
        <f>C28+C29</f>
        <v>55962852</v>
      </c>
      <c r="D27" s="282"/>
      <c r="E27" s="338">
        <f>C27-'Додаток 1'!D74</f>
        <v>0</v>
      </c>
      <c r="I27" s="273"/>
      <c r="J27" s="273"/>
      <c r="T27" s="273"/>
    </row>
    <row r="28" spans="1:20" x14ac:dyDescent="0.25">
      <c r="A28" s="288" t="s">
        <v>227</v>
      </c>
      <c r="B28" s="291" t="s">
        <v>229</v>
      </c>
      <c r="C28" s="292">
        <f>C21+C17</f>
        <v>55962852</v>
      </c>
      <c r="D28" s="282"/>
      <c r="I28" s="273"/>
      <c r="J28" s="273"/>
      <c r="T28" s="273"/>
    </row>
    <row r="29" spans="1:20" x14ac:dyDescent="0.25">
      <c r="A29" s="288" t="s">
        <v>227</v>
      </c>
      <c r="B29" s="291" t="s">
        <v>230</v>
      </c>
      <c r="C29" s="292">
        <f>C26</f>
        <v>0</v>
      </c>
      <c r="D29" s="282"/>
      <c r="I29" s="273"/>
      <c r="J29" s="273"/>
      <c r="T29" s="273"/>
    </row>
    <row r="30" spans="1:20" x14ac:dyDescent="0.25">
      <c r="A30" s="294"/>
      <c r="B30" s="294"/>
      <c r="D30" s="282"/>
      <c r="I30" s="273"/>
      <c r="J30" s="273"/>
      <c r="T30" s="273"/>
    </row>
    <row r="31" spans="1:20" s="142" customFormat="1" x14ac:dyDescent="0.25">
      <c r="B31" s="247"/>
      <c r="C31" s="295"/>
    </row>
  </sheetData>
  <mergeCells count="3">
    <mergeCell ref="A8:C8"/>
    <mergeCell ref="A11:C11"/>
    <mergeCell ref="A23:C23"/>
  </mergeCells>
  <pageMargins left="1.1811023622047245" right="0.19685039370078741" top="0.19685039370078741" bottom="0.19685039370078741" header="0" footer="0"/>
  <pageSetup paperSize="9" scale="68" orientation="portrait" r:id="rId1"/>
  <colBreaks count="3" manualBreakCount="3">
    <brk id="6" max="25" man="1"/>
    <brk id="8" max="45" man="1"/>
    <brk id="9" max="2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16"/>
  <sheetViews>
    <sheetView tabSelected="1" topLeftCell="A30" zoomScale="85" zoomScaleNormal="85" workbookViewId="0">
      <selection activeCell="I34" sqref="I34"/>
    </sheetView>
  </sheetViews>
  <sheetFormatPr defaultRowHeight="15.75" x14ac:dyDescent="0.25"/>
  <cols>
    <col min="1" max="1" width="18.28515625" style="10" customWidth="1"/>
    <col min="2" max="2" width="16.7109375" style="10" customWidth="1"/>
    <col min="3" max="3" width="83.85546875" style="10" customWidth="1"/>
    <col min="4" max="4" width="16.28515625" style="10" customWidth="1"/>
    <col min="5" max="5" width="9.140625" style="10"/>
    <col min="6" max="6" width="15.7109375" style="10" bestFit="1" customWidth="1"/>
    <col min="7" max="16384" width="9.140625" style="10"/>
  </cols>
  <sheetData>
    <row r="1" spans="1:5" x14ac:dyDescent="0.25">
      <c r="A1" s="13"/>
      <c r="B1" s="13"/>
      <c r="C1" s="14" t="s">
        <v>408</v>
      </c>
      <c r="D1" s="13"/>
      <c r="E1" s="13"/>
    </row>
    <row r="2" spans="1:5" x14ac:dyDescent="0.25">
      <c r="A2" s="15"/>
      <c r="B2" s="15"/>
      <c r="C2" s="15"/>
      <c r="D2" s="15"/>
      <c r="E2" s="13"/>
    </row>
    <row r="3" spans="1:5" x14ac:dyDescent="0.25">
      <c r="A3" s="392" t="s">
        <v>231</v>
      </c>
      <c r="B3" s="392"/>
      <c r="C3" s="392"/>
      <c r="D3" s="13"/>
      <c r="E3" s="13"/>
    </row>
    <row r="4" spans="1:5" ht="121.5" customHeight="1" x14ac:dyDescent="0.25">
      <c r="A4" s="16" t="s">
        <v>232</v>
      </c>
      <c r="B4" s="16" t="s">
        <v>233</v>
      </c>
      <c r="C4" s="16" t="s">
        <v>234</v>
      </c>
      <c r="D4" s="16" t="s">
        <v>4</v>
      </c>
      <c r="E4" s="13"/>
    </row>
    <row r="5" spans="1:5" x14ac:dyDescent="0.25">
      <c r="A5" s="16">
        <v>1</v>
      </c>
      <c r="B5" s="16">
        <v>2</v>
      </c>
      <c r="C5" s="17">
        <v>3</v>
      </c>
      <c r="D5" s="17">
        <v>4</v>
      </c>
      <c r="E5" s="13"/>
    </row>
    <row r="6" spans="1:5" s="19" customFormat="1" x14ac:dyDescent="0.25">
      <c r="A6" s="393" t="s">
        <v>235</v>
      </c>
      <c r="B6" s="394"/>
      <c r="C6" s="394"/>
      <c r="D6" s="394"/>
      <c r="E6" s="18"/>
    </row>
    <row r="7" spans="1:5" s="19" customFormat="1" x14ac:dyDescent="0.25">
      <c r="A7" s="20"/>
      <c r="B7" s="20" t="s">
        <v>236</v>
      </c>
      <c r="C7" s="21"/>
      <c r="D7" s="22"/>
      <c r="E7" s="18"/>
    </row>
    <row r="8" spans="1:5" ht="66" customHeight="1" x14ac:dyDescent="0.25">
      <c r="A8" s="23" t="s">
        <v>160</v>
      </c>
      <c r="B8" s="23" t="s">
        <v>161</v>
      </c>
      <c r="C8" s="24" t="s">
        <v>414</v>
      </c>
      <c r="D8" s="25">
        <v>804306</v>
      </c>
      <c r="E8" s="13"/>
    </row>
    <row r="9" spans="1:5" hidden="1" x14ac:dyDescent="0.25">
      <c r="A9" s="23"/>
      <c r="B9" s="23"/>
      <c r="C9" s="24"/>
      <c r="D9" s="26"/>
      <c r="E9" s="13"/>
    </row>
    <row r="10" spans="1:5" ht="21" customHeight="1" x14ac:dyDescent="0.25">
      <c r="A10" s="20" t="s">
        <v>411</v>
      </c>
      <c r="B10" s="27" t="s">
        <v>236</v>
      </c>
      <c r="C10" s="21" t="s">
        <v>376</v>
      </c>
      <c r="D10" s="28">
        <f>D8+D9</f>
        <v>804306</v>
      </c>
      <c r="E10" s="13"/>
    </row>
    <row r="11" spans="1:5" ht="46.5" customHeight="1" x14ac:dyDescent="0.25">
      <c r="A11" s="23" t="s">
        <v>160</v>
      </c>
      <c r="B11" s="23">
        <v>9770</v>
      </c>
      <c r="C11" s="8" t="s">
        <v>237</v>
      </c>
      <c r="D11" s="26">
        <v>241103</v>
      </c>
      <c r="E11" s="13"/>
    </row>
    <row r="12" spans="1:5" ht="22.5" customHeight="1" x14ac:dyDescent="0.25">
      <c r="A12" s="20" t="s">
        <v>238</v>
      </c>
      <c r="B12" s="20" t="s">
        <v>236</v>
      </c>
      <c r="C12" s="21" t="s">
        <v>239</v>
      </c>
      <c r="D12" s="28">
        <f>D11</f>
        <v>241103</v>
      </c>
      <c r="E12" s="13"/>
    </row>
    <row r="13" spans="1:5" hidden="1" x14ac:dyDescent="0.25">
      <c r="A13" s="20"/>
      <c r="B13" s="20"/>
      <c r="C13" s="21"/>
      <c r="D13" s="28"/>
      <c r="E13" s="13"/>
    </row>
    <row r="14" spans="1:5" ht="52.5" customHeight="1" x14ac:dyDescent="0.25">
      <c r="A14" s="23" t="s">
        <v>339</v>
      </c>
      <c r="B14" s="23">
        <v>9770</v>
      </c>
      <c r="C14" s="8" t="s">
        <v>240</v>
      </c>
      <c r="D14" s="26">
        <v>21642</v>
      </c>
      <c r="E14" s="13"/>
    </row>
    <row r="15" spans="1:5" ht="18" customHeight="1" x14ac:dyDescent="0.25">
      <c r="A15" s="20" t="s">
        <v>241</v>
      </c>
      <c r="B15" s="20" t="s">
        <v>236</v>
      </c>
      <c r="C15" s="21" t="s">
        <v>242</v>
      </c>
      <c r="D15" s="28">
        <f>D14</f>
        <v>21642</v>
      </c>
      <c r="E15" s="13"/>
    </row>
    <row r="16" spans="1:5" ht="66" customHeight="1" x14ac:dyDescent="0.25">
      <c r="A16" s="23" t="s">
        <v>160</v>
      </c>
      <c r="B16" s="23">
        <v>9770</v>
      </c>
      <c r="C16" s="8" t="s">
        <v>377</v>
      </c>
      <c r="D16" s="26">
        <v>34000</v>
      </c>
      <c r="E16" s="13"/>
    </row>
    <row r="17" spans="1:6" ht="24.75" customHeight="1" x14ac:dyDescent="0.25">
      <c r="A17" s="12" t="s">
        <v>224</v>
      </c>
      <c r="B17" s="11" t="s">
        <v>236</v>
      </c>
      <c r="C17" s="11" t="s">
        <v>243</v>
      </c>
      <c r="D17" s="28">
        <f>D16</f>
        <v>34000</v>
      </c>
      <c r="E17" s="13"/>
    </row>
    <row r="18" spans="1:6" ht="63.75" customHeight="1" x14ac:dyDescent="0.25">
      <c r="A18" s="303" t="s">
        <v>163</v>
      </c>
      <c r="B18" s="303">
        <v>9800</v>
      </c>
      <c r="C18" s="304" t="s">
        <v>325</v>
      </c>
      <c r="D18" s="305">
        <f>SUM(D19:D33)</f>
        <v>12455000</v>
      </c>
      <c r="E18" s="13"/>
      <c r="F18" s="30"/>
    </row>
    <row r="19" spans="1:6" ht="59.25" customHeight="1" x14ac:dyDescent="0.25">
      <c r="A19" s="23" t="s">
        <v>163</v>
      </c>
      <c r="B19" s="23">
        <v>9800</v>
      </c>
      <c r="C19" s="75" t="s">
        <v>451</v>
      </c>
      <c r="D19" s="71">
        <v>1000000</v>
      </c>
      <c r="E19" s="13"/>
    </row>
    <row r="20" spans="1:6" ht="55.5" customHeight="1" x14ac:dyDescent="0.25">
      <c r="A20" s="23" t="s">
        <v>163</v>
      </c>
      <c r="B20" s="23">
        <v>9800</v>
      </c>
      <c r="C20" s="72" t="s">
        <v>452</v>
      </c>
      <c r="D20" s="26">
        <v>1000000</v>
      </c>
      <c r="E20" s="13"/>
    </row>
    <row r="21" spans="1:6" ht="59.25" customHeight="1" x14ac:dyDescent="0.25">
      <c r="A21" s="23" t="s">
        <v>163</v>
      </c>
      <c r="B21" s="23">
        <v>9800</v>
      </c>
      <c r="C21" s="72" t="s">
        <v>453</v>
      </c>
      <c r="D21" s="26">
        <v>1500000</v>
      </c>
      <c r="E21" s="13"/>
      <c r="F21" s="30"/>
    </row>
    <row r="22" spans="1:6" s="19" customFormat="1" ht="46.5" customHeight="1" x14ac:dyDescent="0.25">
      <c r="A22" s="23" t="s">
        <v>163</v>
      </c>
      <c r="B22" s="23">
        <v>9800</v>
      </c>
      <c r="C22" s="72" t="s">
        <v>454</v>
      </c>
      <c r="D22" s="26">
        <v>1000000</v>
      </c>
      <c r="E22" s="18"/>
    </row>
    <row r="23" spans="1:6" s="19" customFormat="1" ht="61.5" customHeight="1" x14ac:dyDescent="0.25">
      <c r="A23" s="84" t="s">
        <v>163</v>
      </c>
      <c r="B23" s="84">
        <v>9800</v>
      </c>
      <c r="C23" s="369" t="s">
        <v>476</v>
      </c>
      <c r="D23" s="368">
        <v>500000</v>
      </c>
      <c r="E23" s="18"/>
      <c r="F23" s="32"/>
    </row>
    <row r="24" spans="1:6" s="19" customFormat="1" ht="101.25" customHeight="1" x14ac:dyDescent="0.25">
      <c r="A24" s="84" t="s">
        <v>163</v>
      </c>
      <c r="B24" s="84">
        <v>9800</v>
      </c>
      <c r="C24" s="369" t="s">
        <v>477</v>
      </c>
      <c r="D24" s="368">
        <v>500000</v>
      </c>
      <c r="E24" s="18"/>
      <c r="F24" s="32"/>
    </row>
    <row r="25" spans="1:6" s="19" customFormat="1" ht="24.75" customHeight="1" x14ac:dyDescent="0.25">
      <c r="A25" s="84" t="s">
        <v>163</v>
      </c>
      <c r="B25" s="84">
        <v>9800</v>
      </c>
      <c r="C25" s="369" t="s">
        <v>462</v>
      </c>
      <c r="D25" s="368">
        <v>300000</v>
      </c>
      <c r="E25" s="18"/>
      <c r="F25" s="32"/>
    </row>
    <row r="26" spans="1:6" s="19" customFormat="1" ht="55.5" customHeight="1" x14ac:dyDescent="0.25">
      <c r="A26" s="84" t="s">
        <v>163</v>
      </c>
      <c r="B26" s="84">
        <v>9800</v>
      </c>
      <c r="C26" s="369" t="s">
        <v>478</v>
      </c>
      <c r="D26" s="368">
        <v>300000</v>
      </c>
      <c r="E26" s="18"/>
      <c r="F26" s="32"/>
    </row>
    <row r="27" spans="1:6" s="19" customFormat="1" ht="50.25" customHeight="1" x14ac:dyDescent="0.25">
      <c r="A27" s="84" t="s">
        <v>163</v>
      </c>
      <c r="B27" s="84">
        <v>9800</v>
      </c>
      <c r="C27" s="369" t="s">
        <v>480</v>
      </c>
      <c r="D27" s="368">
        <v>700000</v>
      </c>
      <c r="E27" s="18"/>
      <c r="F27" s="32"/>
    </row>
    <row r="28" spans="1:6" s="19" customFormat="1" ht="30.75" customHeight="1" x14ac:dyDescent="0.25">
      <c r="A28" s="84" t="s">
        <v>163</v>
      </c>
      <c r="B28" s="84">
        <v>9800</v>
      </c>
      <c r="C28" s="369" t="s">
        <v>463</v>
      </c>
      <c r="D28" s="368">
        <v>1000000</v>
      </c>
      <c r="E28" s="18"/>
      <c r="F28" s="32"/>
    </row>
    <row r="29" spans="1:6" s="19" customFormat="1" ht="35.25" customHeight="1" x14ac:dyDescent="0.25">
      <c r="A29" s="84" t="s">
        <v>163</v>
      </c>
      <c r="B29" s="84">
        <v>9800</v>
      </c>
      <c r="C29" s="369" t="s">
        <v>464</v>
      </c>
      <c r="D29" s="368">
        <v>2455000</v>
      </c>
      <c r="E29" s="18"/>
      <c r="F29" s="32"/>
    </row>
    <row r="30" spans="1:6" s="19" customFormat="1" ht="55.5" customHeight="1" x14ac:dyDescent="0.25">
      <c r="A30" s="84" t="s">
        <v>163</v>
      </c>
      <c r="B30" s="84">
        <v>9800</v>
      </c>
      <c r="C30" s="369" t="s">
        <v>465</v>
      </c>
      <c r="D30" s="368">
        <v>200000</v>
      </c>
      <c r="E30" s="18"/>
      <c r="F30" s="32"/>
    </row>
    <row r="31" spans="1:6" s="19" customFormat="1" ht="34.5" customHeight="1" x14ac:dyDescent="0.25">
      <c r="A31" s="84" t="s">
        <v>163</v>
      </c>
      <c r="B31" s="84">
        <v>9800</v>
      </c>
      <c r="C31" s="369" t="s">
        <v>466</v>
      </c>
      <c r="D31" s="83">
        <v>500000</v>
      </c>
      <c r="E31" s="18"/>
      <c r="F31" s="32"/>
    </row>
    <row r="32" spans="1:6" s="19" customFormat="1" ht="42" customHeight="1" x14ac:dyDescent="0.25">
      <c r="A32" s="84" t="s">
        <v>163</v>
      </c>
      <c r="B32" s="84">
        <v>9800</v>
      </c>
      <c r="C32" s="369" t="s">
        <v>467</v>
      </c>
      <c r="D32" s="83">
        <v>500000</v>
      </c>
      <c r="E32" s="18"/>
      <c r="F32" s="32"/>
    </row>
    <row r="33" spans="1:6" s="19" customFormat="1" ht="36" customHeight="1" x14ac:dyDescent="0.25">
      <c r="A33" s="84" t="s">
        <v>163</v>
      </c>
      <c r="B33" s="84">
        <v>9800</v>
      </c>
      <c r="C33" s="369" t="s">
        <v>479</v>
      </c>
      <c r="D33" s="83">
        <v>1000000</v>
      </c>
      <c r="E33" s="18"/>
      <c r="F33" s="32"/>
    </row>
    <row r="34" spans="1:6" ht="66.75" customHeight="1" x14ac:dyDescent="0.25">
      <c r="A34" s="90" t="s">
        <v>163</v>
      </c>
      <c r="B34" s="90">
        <v>9800</v>
      </c>
      <c r="C34" s="415" t="s">
        <v>472</v>
      </c>
      <c r="D34" s="71">
        <v>500000</v>
      </c>
      <c r="E34" s="13"/>
    </row>
    <row r="35" spans="1:6" s="19" customFormat="1" ht="38.25" hidden="1" customHeight="1" x14ac:dyDescent="0.25">
      <c r="A35" s="23"/>
      <c r="B35" s="23"/>
      <c r="C35" s="72"/>
      <c r="D35" s="26"/>
      <c r="E35" s="18"/>
      <c r="F35" s="32"/>
    </row>
    <row r="36" spans="1:6" s="19" customFormat="1" ht="50.25" hidden="1" customHeight="1" x14ac:dyDescent="0.25">
      <c r="A36" s="23"/>
      <c r="B36" s="23"/>
      <c r="C36" s="72"/>
      <c r="D36" s="26"/>
      <c r="E36" s="18"/>
      <c r="F36" s="32"/>
    </row>
    <row r="37" spans="1:6" s="19" customFormat="1" ht="35.25" hidden="1" customHeight="1" x14ac:dyDescent="0.25">
      <c r="A37" s="23"/>
      <c r="B37" s="23"/>
      <c r="C37" s="72"/>
      <c r="D37" s="26"/>
      <c r="E37" s="18"/>
      <c r="F37" s="32"/>
    </row>
    <row r="38" spans="1:6" s="137" customFormat="1" ht="81.75" hidden="1" customHeight="1" x14ac:dyDescent="0.25">
      <c r="A38" s="90"/>
      <c r="B38" s="90"/>
      <c r="C38" s="73"/>
      <c r="D38" s="71"/>
      <c r="E38" s="43"/>
      <c r="F38" s="146"/>
    </row>
    <row r="39" spans="1:6" s="137" customFormat="1" ht="32.25" hidden="1" customHeight="1" x14ac:dyDescent="0.25">
      <c r="A39" s="90"/>
      <c r="B39" s="90"/>
      <c r="C39" s="91"/>
      <c r="D39" s="71"/>
      <c r="E39" s="43"/>
      <c r="F39" s="146"/>
    </row>
    <row r="40" spans="1:6" s="137" customFormat="1" ht="32.25" hidden="1" customHeight="1" x14ac:dyDescent="0.25">
      <c r="A40" s="90"/>
      <c r="B40" s="90"/>
      <c r="C40" s="91"/>
      <c r="D40" s="71"/>
      <c r="E40" s="43"/>
      <c r="F40" s="146"/>
    </row>
    <row r="41" spans="1:6" s="137" customFormat="1" ht="32.25" hidden="1" customHeight="1" x14ac:dyDescent="0.25">
      <c r="A41" s="90"/>
      <c r="B41" s="90"/>
      <c r="C41" s="91"/>
      <c r="D41" s="71"/>
      <c r="E41" s="43"/>
      <c r="F41" s="146"/>
    </row>
    <row r="42" spans="1:6" s="137" customFormat="1" ht="36" hidden="1" customHeight="1" x14ac:dyDescent="0.25">
      <c r="A42" s="90"/>
      <c r="B42" s="90"/>
      <c r="C42" s="73"/>
      <c r="D42" s="71"/>
      <c r="E42" s="43"/>
      <c r="F42" s="146"/>
    </row>
    <row r="43" spans="1:6" s="137" customFormat="1" ht="35.25" hidden="1" customHeight="1" x14ac:dyDescent="0.25">
      <c r="A43" s="90"/>
      <c r="B43" s="90"/>
      <c r="C43" s="91"/>
      <c r="D43" s="71"/>
      <c r="E43" s="43"/>
      <c r="F43" s="146"/>
    </row>
    <row r="44" spans="1:6" s="137" customFormat="1" ht="35.25" hidden="1" customHeight="1" x14ac:dyDescent="0.25">
      <c r="A44" s="90"/>
      <c r="B44" s="90"/>
      <c r="C44" s="91"/>
      <c r="D44" s="71"/>
      <c r="E44" s="43"/>
      <c r="F44" s="146"/>
    </row>
    <row r="45" spans="1:6" s="137" customFormat="1" ht="35.25" hidden="1" customHeight="1" x14ac:dyDescent="0.25">
      <c r="A45" s="90"/>
      <c r="B45" s="90"/>
      <c r="C45" s="91"/>
      <c r="D45" s="71"/>
      <c r="E45" s="43"/>
      <c r="F45" s="146"/>
    </row>
    <row r="46" spans="1:6" s="137" customFormat="1" ht="48.75" hidden="1" customHeight="1" x14ac:dyDescent="0.25">
      <c r="A46" s="90"/>
      <c r="B46" s="90"/>
      <c r="C46" s="91"/>
      <c r="D46" s="71"/>
      <c r="E46" s="43"/>
      <c r="F46" s="146"/>
    </row>
    <row r="47" spans="1:6" s="137" customFormat="1" ht="35.25" hidden="1" customHeight="1" x14ac:dyDescent="0.25">
      <c r="A47" s="90"/>
      <c r="B47" s="90"/>
      <c r="C47" s="91"/>
      <c r="D47" s="71"/>
      <c r="E47" s="43"/>
      <c r="F47" s="146"/>
    </row>
    <row r="48" spans="1:6" s="137" customFormat="1" ht="34.5" hidden="1" customHeight="1" x14ac:dyDescent="0.25">
      <c r="A48" s="90"/>
      <c r="B48" s="90"/>
      <c r="C48" s="73"/>
      <c r="D48" s="71"/>
      <c r="E48" s="43"/>
    </row>
    <row r="49" spans="1:6" s="137" customFormat="1" ht="35.25" hidden="1" customHeight="1" x14ac:dyDescent="0.25">
      <c r="A49" s="90"/>
      <c r="B49" s="90"/>
      <c r="C49" s="73"/>
      <c r="D49" s="71"/>
      <c r="E49" s="43"/>
      <c r="F49" s="146"/>
    </row>
    <row r="50" spans="1:6" s="137" customFormat="1" ht="51" hidden="1" customHeight="1" x14ac:dyDescent="0.25">
      <c r="A50" s="90"/>
      <c r="B50" s="90"/>
      <c r="C50" s="73"/>
      <c r="D50" s="71"/>
      <c r="E50" s="43"/>
    </row>
    <row r="51" spans="1:6" s="137" customFormat="1" ht="51" hidden="1" customHeight="1" x14ac:dyDescent="0.25">
      <c r="A51" s="90"/>
      <c r="B51" s="90"/>
      <c r="C51" s="73"/>
      <c r="D51" s="71"/>
      <c r="E51" s="43"/>
    </row>
    <row r="52" spans="1:6" s="137" customFormat="1" ht="51" hidden="1" customHeight="1" x14ac:dyDescent="0.25">
      <c r="A52" s="90"/>
      <c r="B52" s="90"/>
      <c r="C52" s="73"/>
      <c r="D52" s="71"/>
      <c r="E52" s="43"/>
    </row>
    <row r="53" spans="1:6" s="137" customFormat="1" ht="42.75" hidden="1" customHeight="1" x14ac:dyDescent="0.25">
      <c r="A53" s="90"/>
      <c r="B53" s="90"/>
      <c r="C53" s="73"/>
      <c r="D53" s="71"/>
      <c r="E53" s="43"/>
    </row>
    <row r="54" spans="1:6" s="137" customFormat="1" ht="42.75" hidden="1" customHeight="1" x14ac:dyDescent="0.25">
      <c r="A54" s="90"/>
      <c r="B54" s="90"/>
      <c r="C54" s="73"/>
      <c r="D54" s="71"/>
      <c r="E54" s="43"/>
    </row>
    <row r="55" spans="1:6" s="137" customFormat="1" ht="42.75" hidden="1" customHeight="1" x14ac:dyDescent="0.25">
      <c r="A55" s="90"/>
      <c r="B55" s="90"/>
      <c r="C55" s="73"/>
      <c r="D55" s="71"/>
      <c r="E55" s="43"/>
    </row>
    <row r="56" spans="1:6" s="137" customFormat="1" ht="42.75" hidden="1" customHeight="1" x14ac:dyDescent="0.25">
      <c r="A56" s="90"/>
      <c r="B56" s="90"/>
      <c r="C56" s="73"/>
      <c r="D56" s="71"/>
      <c r="E56" s="43"/>
    </row>
    <row r="57" spans="1:6" s="137" customFormat="1" ht="42.75" hidden="1" customHeight="1" x14ac:dyDescent="0.25">
      <c r="A57" s="90"/>
      <c r="B57" s="90"/>
      <c r="C57" s="73"/>
      <c r="D57" s="71"/>
      <c r="E57" s="43"/>
    </row>
    <row r="58" spans="1:6" s="137" customFormat="1" ht="50.25" hidden="1" customHeight="1" x14ac:dyDescent="0.25">
      <c r="A58" s="90"/>
      <c r="B58" s="90"/>
      <c r="C58" s="73"/>
      <c r="D58" s="71"/>
      <c r="E58" s="43"/>
    </row>
    <row r="59" spans="1:6" s="137" customFormat="1" ht="42.75" hidden="1" customHeight="1" x14ac:dyDescent="0.25">
      <c r="A59" s="90"/>
      <c r="B59" s="90"/>
      <c r="C59" s="73"/>
      <c r="D59" s="71"/>
      <c r="E59" s="43"/>
    </row>
    <row r="60" spans="1:6" s="137" customFormat="1" hidden="1" x14ac:dyDescent="0.25">
      <c r="A60" s="90"/>
      <c r="B60" s="90"/>
      <c r="C60" s="73"/>
      <c r="D60" s="71"/>
      <c r="E60" s="43"/>
    </row>
    <row r="61" spans="1:6" s="137" customFormat="1" ht="55.5" hidden="1" customHeight="1" x14ac:dyDescent="0.25">
      <c r="A61" s="90"/>
      <c r="B61" s="90"/>
      <c r="C61" s="312"/>
      <c r="D61" s="313"/>
      <c r="E61" s="43"/>
      <c r="F61" s="146"/>
    </row>
    <row r="62" spans="1:6" s="19" customFormat="1" ht="29.25" customHeight="1" x14ac:dyDescent="0.25">
      <c r="A62" s="20">
        <v>9900000000</v>
      </c>
      <c r="B62" s="27" t="s">
        <v>236</v>
      </c>
      <c r="C62" s="2" t="s">
        <v>244</v>
      </c>
      <c r="D62" s="28">
        <f>D18+D34</f>
        <v>12955000</v>
      </c>
      <c r="E62" s="18"/>
      <c r="F62" s="32"/>
    </row>
    <row r="63" spans="1:6" s="19" customFormat="1" hidden="1" x14ac:dyDescent="0.25">
      <c r="A63" s="393"/>
      <c r="B63" s="394"/>
      <c r="C63" s="394"/>
      <c r="D63" s="395"/>
      <c r="E63" s="18"/>
      <c r="F63" s="32"/>
    </row>
    <row r="64" spans="1:6" s="19" customFormat="1" ht="84.75" hidden="1" customHeight="1" x14ac:dyDescent="0.25">
      <c r="A64" s="23"/>
      <c r="B64" s="23"/>
      <c r="C64" s="31"/>
      <c r="D64" s="28"/>
      <c r="E64" s="18"/>
    </row>
    <row r="65" spans="1:6" s="19" customFormat="1" ht="32.25" hidden="1" customHeight="1" x14ac:dyDescent="0.25">
      <c r="A65" s="23"/>
      <c r="B65" s="23"/>
      <c r="C65" s="72"/>
      <c r="D65" s="26"/>
      <c r="E65" s="18"/>
    </row>
    <row r="66" spans="1:6" s="19" customFormat="1" ht="32.25" hidden="1" customHeight="1" x14ac:dyDescent="0.25">
      <c r="A66" s="23"/>
      <c r="B66" s="23"/>
      <c r="C66" s="72"/>
      <c r="D66" s="26"/>
      <c r="E66" s="18"/>
    </row>
    <row r="67" spans="1:6" s="19" customFormat="1" ht="55.5" hidden="1" customHeight="1" x14ac:dyDescent="0.25">
      <c r="A67" s="23"/>
      <c r="B67" s="23"/>
      <c r="C67" s="72"/>
      <c r="D67" s="26"/>
      <c r="E67" s="18"/>
    </row>
    <row r="68" spans="1:6" s="19" customFormat="1" ht="32.25" hidden="1" customHeight="1" x14ac:dyDescent="0.25">
      <c r="A68" s="23"/>
      <c r="B68" s="23"/>
      <c r="C68" s="73"/>
      <c r="D68" s="71"/>
      <c r="E68" s="18"/>
    </row>
    <row r="69" spans="1:6" s="19" customFormat="1" ht="32.25" hidden="1" customHeight="1" x14ac:dyDescent="0.25">
      <c r="A69" s="23"/>
      <c r="B69" s="23"/>
      <c r="C69" s="72"/>
      <c r="D69" s="26"/>
      <c r="E69" s="18"/>
    </row>
    <row r="70" spans="1:6" s="19" customFormat="1" ht="32.25" hidden="1" customHeight="1" x14ac:dyDescent="0.25">
      <c r="A70" s="23"/>
      <c r="B70" s="23"/>
      <c r="C70" s="72"/>
      <c r="D70" s="26"/>
      <c r="E70" s="18"/>
    </row>
    <row r="71" spans="1:6" s="19" customFormat="1" ht="32.25" hidden="1" customHeight="1" x14ac:dyDescent="0.25">
      <c r="A71" s="23"/>
      <c r="B71" s="23"/>
      <c r="C71" s="72"/>
      <c r="D71" s="26"/>
      <c r="E71" s="18"/>
    </row>
    <row r="72" spans="1:6" s="19" customFormat="1" ht="50.25" hidden="1" customHeight="1" x14ac:dyDescent="0.25">
      <c r="A72" s="23"/>
      <c r="B72" s="23"/>
      <c r="C72" s="72"/>
      <c r="D72" s="26"/>
      <c r="E72" s="18"/>
    </row>
    <row r="73" spans="1:6" s="19" customFormat="1" ht="34.5" hidden="1" customHeight="1" x14ac:dyDescent="0.25">
      <c r="A73" s="23"/>
      <c r="B73" s="23"/>
      <c r="C73" s="72"/>
      <c r="D73" s="26"/>
      <c r="E73" s="18"/>
    </row>
    <row r="74" spans="1:6" s="19" customFormat="1" ht="40.5" hidden="1" customHeight="1" x14ac:dyDescent="0.25">
      <c r="A74" s="23"/>
      <c r="B74" s="23"/>
      <c r="C74" s="72"/>
      <c r="D74" s="26"/>
      <c r="E74" s="18"/>
    </row>
    <row r="75" spans="1:6" s="19" customFormat="1" ht="48.75" hidden="1" customHeight="1" x14ac:dyDescent="0.25">
      <c r="A75" s="23"/>
      <c r="B75" s="23"/>
      <c r="C75" s="72"/>
      <c r="D75" s="26"/>
      <c r="E75" s="18"/>
    </row>
    <row r="76" spans="1:6" s="19" customFormat="1" ht="27" hidden="1" customHeight="1" x14ac:dyDescent="0.25">
      <c r="A76" s="23"/>
      <c r="B76" s="23"/>
      <c r="C76" s="72"/>
      <c r="D76" s="26"/>
      <c r="E76" s="18"/>
    </row>
    <row r="77" spans="1:6" s="19" customFormat="1" ht="54.75" hidden="1" customHeight="1" x14ac:dyDescent="0.25">
      <c r="A77" s="23"/>
      <c r="B77" s="23"/>
      <c r="C77" s="72"/>
      <c r="D77" s="26"/>
      <c r="E77" s="18"/>
      <c r="F77" s="32"/>
    </row>
    <row r="78" spans="1:6" s="19" customFormat="1" ht="36.75" hidden="1" customHeight="1" x14ac:dyDescent="0.25">
      <c r="A78" s="23"/>
      <c r="B78" s="23"/>
      <c r="C78" s="74"/>
      <c r="D78" s="26"/>
      <c r="E78" s="18"/>
      <c r="F78" s="32"/>
    </row>
    <row r="79" spans="1:6" s="19" customFormat="1" ht="34.5" hidden="1" customHeight="1" x14ac:dyDescent="0.25">
      <c r="A79" s="23"/>
      <c r="B79" s="23"/>
      <c r="C79" s="74"/>
      <c r="D79" s="26"/>
      <c r="E79" s="18"/>
      <c r="F79" s="32"/>
    </row>
    <row r="80" spans="1:6" s="19" customFormat="1" ht="34.5" hidden="1" customHeight="1" x14ac:dyDescent="0.25">
      <c r="A80" s="23"/>
      <c r="B80" s="23"/>
      <c r="C80" s="74"/>
      <c r="D80" s="26"/>
      <c r="E80" s="18"/>
      <c r="F80" s="32"/>
    </row>
    <row r="81" spans="1:6" s="19" customFormat="1" ht="49.5" hidden="1" customHeight="1" x14ac:dyDescent="0.25">
      <c r="A81" s="23"/>
      <c r="B81" s="23"/>
      <c r="C81" s="74"/>
      <c r="D81" s="82"/>
      <c r="E81" s="18"/>
      <c r="F81" s="32"/>
    </row>
    <row r="82" spans="1:6" s="19" customFormat="1" ht="21.75" hidden="1" customHeight="1" x14ac:dyDescent="0.25">
      <c r="A82" s="90"/>
      <c r="B82" s="90"/>
      <c r="C82" s="91"/>
      <c r="D82" s="92"/>
      <c r="E82" s="18"/>
      <c r="F82" s="32"/>
    </row>
    <row r="83" spans="1:6" s="19" customFormat="1" ht="35.25" hidden="1" customHeight="1" x14ac:dyDescent="0.25">
      <c r="A83" s="90"/>
      <c r="B83" s="90"/>
      <c r="C83" s="91"/>
      <c r="D83" s="71"/>
      <c r="E83" s="18"/>
      <c r="F83" s="32"/>
    </row>
    <row r="84" spans="1:6" s="19" customFormat="1" ht="27.75" hidden="1" customHeight="1" x14ac:dyDescent="0.25">
      <c r="A84" s="90"/>
      <c r="B84" s="90"/>
      <c r="C84" s="91"/>
      <c r="D84" s="71"/>
      <c r="E84" s="18"/>
      <c r="F84" s="32"/>
    </row>
    <row r="85" spans="1:6" s="19" customFormat="1" ht="51.75" hidden="1" customHeight="1" x14ac:dyDescent="0.25">
      <c r="A85" s="90"/>
      <c r="B85" s="90"/>
      <c r="C85" s="73"/>
      <c r="D85" s="71"/>
      <c r="E85" s="18"/>
      <c r="F85" s="32"/>
    </row>
    <row r="86" spans="1:6" s="19" customFormat="1" ht="36.75" hidden="1" customHeight="1" x14ac:dyDescent="0.25">
      <c r="A86" s="90"/>
      <c r="B86" s="90"/>
      <c r="C86" s="73"/>
      <c r="D86" s="71"/>
      <c r="E86" s="18"/>
      <c r="F86" s="32"/>
    </row>
    <row r="87" spans="1:6" s="19" customFormat="1" ht="53.25" hidden="1" customHeight="1" x14ac:dyDescent="0.25">
      <c r="A87" s="90"/>
      <c r="B87" s="90"/>
      <c r="C87" s="73"/>
      <c r="D87" s="71"/>
      <c r="E87" s="18"/>
      <c r="F87" s="32"/>
    </row>
    <row r="88" spans="1:6" s="19" customFormat="1" ht="35.25" hidden="1" customHeight="1" x14ac:dyDescent="0.25">
      <c r="A88" s="90"/>
      <c r="B88" s="90"/>
      <c r="C88" s="73"/>
      <c r="D88" s="71"/>
      <c r="E88" s="18"/>
      <c r="F88" s="32"/>
    </row>
    <row r="89" spans="1:6" s="19" customFormat="1" ht="42.75" hidden="1" customHeight="1" x14ac:dyDescent="0.25">
      <c r="A89" s="90"/>
      <c r="B89" s="90"/>
      <c r="C89" s="73"/>
      <c r="D89" s="71"/>
      <c r="E89" s="18"/>
    </row>
    <row r="90" spans="1:6" s="137" customFormat="1" ht="53.25" hidden="1" customHeight="1" x14ac:dyDescent="0.25">
      <c r="A90" s="90"/>
      <c r="B90" s="90"/>
      <c r="C90" s="73"/>
      <c r="D90" s="71"/>
      <c r="E90" s="43"/>
      <c r="F90" s="146"/>
    </row>
    <row r="91" spans="1:6" s="137" customFormat="1" ht="63.75" hidden="1" customHeight="1" x14ac:dyDescent="0.25">
      <c r="A91" s="90"/>
      <c r="B91" s="90"/>
      <c r="C91" s="73"/>
      <c r="D91" s="71"/>
      <c r="E91" s="43"/>
      <c r="F91" s="146"/>
    </row>
    <row r="92" spans="1:6" s="137" customFormat="1" ht="63.75" hidden="1" customHeight="1" x14ac:dyDescent="0.25">
      <c r="A92" s="84"/>
      <c r="B92" s="84"/>
      <c r="C92" s="85"/>
      <c r="D92" s="83"/>
      <c r="E92" s="43"/>
      <c r="F92" s="146"/>
    </row>
    <row r="93" spans="1:6" s="19" customFormat="1" ht="76.5" hidden="1" customHeight="1" x14ac:dyDescent="0.25">
      <c r="A93" s="23"/>
      <c r="B93" s="23"/>
      <c r="C93" s="72"/>
      <c r="D93" s="26"/>
      <c r="E93" s="18"/>
    </row>
    <row r="94" spans="1:6" s="19" customFormat="1" ht="174" hidden="1" customHeight="1" x14ac:dyDescent="0.25">
      <c r="A94" s="23"/>
      <c r="B94" s="23"/>
      <c r="C94" s="9"/>
      <c r="D94" s="26"/>
      <c r="E94" s="18"/>
    </row>
    <row r="95" spans="1:6" s="19" customFormat="1" ht="126.75" hidden="1" customHeight="1" x14ac:dyDescent="0.25">
      <c r="A95" s="23"/>
      <c r="B95" s="23"/>
      <c r="C95" s="9"/>
      <c r="D95" s="26"/>
      <c r="E95" s="18"/>
    </row>
    <row r="96" spans="1:6" s="19" customFormat="1" ht="101.25" hidden="1" customHeight="1" x14ac:dyDescent="0.25">
      <c r="A96" s="23"/>
      <c r="B96" s="23"/>
      <c r="C96" s="9"/>
      <c r="D96" s="26"/>
      <c r="E96" s="18"/>
    </row>
    <row r="97" spans="1:6" s="19" customFormat="1" x14ac:dyDescent="0.25">
      <c r="A97" s="396" t="s">
        <v>245</v>
      </c>
      <c r="B97" s="396"/>
      <c r="C97" s="396"/>
      <c r="D97" s="396"/>
      <c r="E97" s="18"/>
      <c r="F97" s="32"/>
    </row>
    <row r="98" spans="1:6" s="19" customFormat="1" x14ac:dyDescent="0.25">
      <c r="A98" s="20">
        <v>9900000000</v>
      </c>
      <c r="B98" s="27" t="s">
        <v>236</v>
      </c>
      <c r="C98" s="2" t="s">
        <v>244</v>
      </c>
      <c r="D98" s="28">
        <f>D64+D93+D94+D95+D96</f>
        <v>0</v>
      </c>
      <c r="E98" s="18"/>
      <c r="F98" s="32"/>
    </row>
    <row r="99" spans="1:6" s="19" customFormat="1" x14ac:dyDescent="0.25">
      <c r="A99" s="23"/>
      <c r="B99" s="23"/>
      <c r="C99" s="8"/>
      <c r="D99" s="26">
        <f>D98</f>
        <v>0</v>
      </c>
      <c r="E99" s="18"/>
    </row>
    <row r="100" spans="1:6" s="19" customFormat="1" ht="14.25" customHeight="1" x14ac:dyDescent="0.25">
      <c r="A100" s="20" t="s">
        <v>224</v>
      </c>
      <c r="B100" s="20" t="s">
        <v>236</v>
      </c>
      <c r="C100" s="21" t="s">
        <v>225</v>
      </c>
      <c r="D100" s="28"/>
      <c r="E100" s="18"/>
    </row>
    <row r="101" spans="1:6" x14ac:dyDescent="0.25">
      <c r="A101" s="33" t="s">
        <v>227</v>
      </c>
      <c r="B101" s="33" t="s">
        <v>227</v>
      </c>
      <c r="C101" s="27" t="s">
        <v>228</v>
      </c>
      <c r="D101" s="34">
        <f>D102+D103</f>
        <v>14056051</v>
      </c>
      <c r="E101" s="29"/>
    </row>
    <row r="102" spans="1:6" s="19" customFormat="1" x14ac:dyDescent="0.25">
      <c r="A102" s="33" t="s">
        <v>227</v>
      </c>
      <c r="B102" s="33" t="s">
        <v>227</v>
      </c>
      <c r="C102" s="27" t="s">
        <v>229</v>
      </c>
      <c r="D102" s="34">
        <f>D62+D15+D12+D10+D17</f>
        <v>14056051</v>
      </c>
      <c r="E102" s="35"/>
    </row>
    <row r="103" spans="1:6" s="18" customFormat="1" x14ac:dyDescent="0.25">
      <c r="A103" s="33" t="s">
        <v>227</v>
      </c>
      <c r="B103" s="33" t="s">
        <v>227</v>
      </c>
      <c r="C103" s="27" t="s">
        <v>230</v>
      </c>
      <c r="D103" s="34">
        <f>D100+D98</f>
        <v>0</v>
      </c>
      <c r="E103" s="35"/>
    </row>
    <row r="104" spans="1:6" s="18" customFormat="1" x14ac:dyDescent="0.25">
      <c r="A104" s="13"/>
      <c r="B104" s="13"/>
      <c r="C104" s="13"/>
      <c r="D104" s="13"/>
    </row>
    <row r="105" spans="1:6" s="13" customFormat="1" x14ac:dyDescent="0.25">
      <c r="B105" s="206" t="s">
        <v>409</v>
      </c>
      <c r="C105" s="249" t="s">
        <v>410</v>
      </c>
      <c r="D105" s="206"/>
    </row>
    <row r="106" spans="1:6" x14ac:dyDescent="0.25">
      <c r="A106" s="18"/>
      <c r="B106" s="18"/>
      <c r="C106" s="18"/>
      <c r="D106" s="29"/>
      <c r="E106" s="13"/>
    </row>
    <row r="107" spans="1:6" x14ac:dyDescent="0.25">
      <c r="A107" s="36"/>
      <c r="B107" s="36"/>
      <c r="C107" s="36"/>
      <c r="D107" s="36"/>
      <c r="E107" s="13"/>
    </row>
    <row r="108" spans="1:6" x14ac:dyDescent="0.25">
      <c r="A108" s="13"/>
      <c r="B108" s="13"/>
      <c r="C108" s="13"/>
      <c r="D108" s="29"/>
      <c r="E108" s="13"/>
    </row>
    <row r="110" spans="1:6" x14ac:dyDescent="0.25">
      <c r="D110" s="30"/>
    </row>
    <row r="114" spans="4:4" x14ac:dyDescent="0.25">
      <c r="D114" s="319"/>
    </row>
    <row r="116" spans="4:4" x14ac:dyDescent="0.25">
      <c r="D116" s="319"/>
    </row>
  </sheetData>
  <mergeCells count="4">
    <mergeCell ref="A3:C3"/>
    <mergeCell ref="A6:D6"/>
    <mergeCell ref="A63:D63"/>
    <mergeCell ref="A97:D97"/>
  </mergeCells>
  <phoneticPr fontId="19" type="noConversion"/>
  <pageMargins left="0.70866141732283472" right="0.70866141732283472" top="0.74803149606299213" bottom="0.74803149606299213" header="0.31496062992125984" footer="0.31496062992125984"/>
  <pageSetup paperSize="9" scale="72" fitToHeight="4"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5"/>
  <sheetViews>
    <sheetView topLeftCell="A123" zoomScale="85" zoomScaleNormal="85" zoomScaleSheetLayoutView="85" workbookViewId="0">
      <selection activeCell="F183" sqref="F183"/>
    </sheetView>
  </sheetViews>
  <sheetFormatPr defaultColWidth="9.140625" defaultRowHeight="15.75" x14ac:dyDescent="0.25"/>
  <cols>
    <col min="1" max="1" width="15.28515625" style="227" customWidth="1"/>
    <col min="2" max="2" width="16.42578125" style="227" customWidth="1"/>
    <col min="3" max="3" width="17.140625" style="227" customWidth="1"/>
    <col min="4" max="4" width="94.28515625" style="37" customWidth="1"/>
    <col min="5" max="5" width="91.85546875" style="37" customWidth="1"/>
    <col min="6" max="6" width="23.5703125" style="93" customWidth="1"/>
    <col min="7" max="7" width="18.7109375" style="93" customWidth="1"/>
    <col min="8" max="8" width="19.7109375" style="93" customWidth="1"/>
    <col min="9" max="9" width="20.42578125" style="37" customWidth="1"/>
    <col min="10" max="10" width="16.140625" style="37" customWidth="1"/>
    <col min="11" max="11" width="17.85546875" style="37" customWidth="1"/>
    <col min="12" max="12" width="15.28515625" style="37" bestFit="1" customWidth="1"/>
    <col min="13" max="16384" width="9.140625" style="37"/>
  </cols>
  <sheetData>
    <row r="1" spans="1:11" x14ac:dyDescent="0.25">
      <c r="G1" s="255" t="s">
        <v>246</v>
      </c>
    </row>
    <row r="2" spans="1:11" x14ac:dyDescent="0.25">
      <c r="G2" s="142" t="s">
        <v>481</v>
      </c>
      <c r="H2" s="37"/>
      <c r="I2" s="38"/>
    </row>
    <row r="5" spans="1:11" s="43" customFormat="1" x14ac:dyDescent="0.25">
      <c r="A5" s="228"/>
      <c r="B5" s="228"/>
      <c r="E5" s="229" t="s">
        <v>403</v>
      </c>
      <c r="F5" s="93"/>
      <c r="G5" s="230"/>
      <c r="H5" s="230"/>
    </row>
    <row r="6" spans="1:11" s="43" customFormat="1" ht="9.75" customHeight="1" x14ac:dyDescent="0.25">
      <c r="A6" s="399" t="s">
        <v>69</v>
      </c>
      <c r="B6" s="399"/>
      <c r="E6" s="229"/>
      <c r="F6" s="93"/>
      <c r="G6" s="230"/>
      <c r="H6" s="230"/>
    </row>
    <row r="7" spans="1:11" s="43" customFormat="1" ht="15" customHeight="1" x14ac:dyDescent="0.25">
      <c r="A7" s="400" t="s">
        <v>247</v>
      </c>
      <c r="B7" s="400"/>
      <c r="E7" s="229"/>
      <c r="F7" s="93"/>
      <c r="G7" s="230"/>
      <c r="H7" s="230"/>
    </row>
    <row r="8" spans="1:11" x14ac:dyDescent="0.25">
      <c r="J8" s="37" t="s">
        <v>81</v>
      </c>
    </row>
    <row r="9" spans="1:11" ht="148.5" customHeight="1" x14ac:dyDescent="0.25">
      <c r="A9" s="397" t="s">
        <v>248</v>
      </c>
      <c r="B9" s="397" t="s">
        <v>249</v>
      </c>
      <c r="C9" s="397" t="s">
        <v>84</v>
      </c>
      <c r="D9" s="397" t="s">
        <v>250</v>
      </c>
      <c r="E9" s="397" t="s">
        <v>251</v>
      </c>
      <c r="F9" s="397" t="s">
        <v>252</v>
      </c>
      <c r="G9" s="397" t="s">
        <v>4</v>
      </c>
      <c r="H9" s="397" t="s">
        <v>5</v>
      </c>
      <c r="I9" s="401" t="s">
        <v>6</v>
      </c>
      <c r="J9" s="402"/>
    </row>
    <row r="10" spans="1:11" ht="51" customHeight="1" x14ac:dyDescent="0.25">
      <c r="A10" s="398"/>
      <c r="B10" s="398"/>
      <c r="C10" s="398"/>
      <c r="D10" s="398"/>
      <c r="E10" s="398"/>
      <c r="F10" s="398"/>
      <c r="G10" s="398"/>
      <c r="H10" s="398"/>
      <c r="I10" s="149" t="s">
        <v>7</v>
      </c>
      <c r="J10" s="149" t="s">
        <v>8</v>
      </c>
    </row>
    <row r="11" spans="1:11" x14ac:dyDescent="0.25">
      <c r="A11" s="149">
        <v>1</v>
      </c>
      <c r="B11" s="149">
        <v>2</v>
      </c>
      <c r="C11" s="149">
        <v>3</v>
      </c>
      <c r="D11" s="149">
        <v>4</v>
      </c>
      <c r="E11" s="149">
        <v>5</v>
      </c>
      <c r="F11" s="149">
        <v>6</v>
      </c>
      <c r="G11" s="149">
        <v>7</v>
      </c>
      <c r="H11" s="149">
        <v>8</v>
      </c>
      <c r="I11" s="149">
        <v>9</v>
      </c>
      <c r="J11" s="149">
        <v>10</v>
      </c>
    </row>
    <row r="12" spans="1:11" s="43" customFormat="1" ht="31.5" x14ac:dyDescent="0.25">
      <c r="A12" s="147"/>
      <c r="B12" s="147"/>
      <c r="C12" s="147"/>
      <c r="D12" s="148"/>
      <c r="E12" s="148" t="s">
        <v>378</v>
      </c>
      <c r="F12" s="149" t="s">
        <v>429</v>
      </c>
      <c r="G12" s="150">
        <f>G14</f>
        <v>145692</v>
      </c>
      <c r="H12" s="150">
        <f t="shared" ref="H12:J12" si="0">H14</f>
        <v>145692</v>
      </c>
      <c r="I12" s="150">
        <f t="shared" si="0"/>
        <v>0</v>
      </c>
      <c r="J12" s="150">
        <f t="shared" si="0"/>
        <v>0</v>
      </c>
      <c r="K12" s="230"/>
    </row>
    <row r="13" spans="1:11" s="231" customFormat="1" x14ac:dyDescent="0.25">
      <c r="A13" s="151"/>
      <c r="B13" s="151"/>
      <c r="C13" s="151"/>
      <c r="D13" s="152"/>
      <c r="E13" s="152" t="s">
        <v>253</v>
      </c>
      <c r="F13" s="149"/>
      <c r="G13" s="153"/>
      <c r="H13" s="153"/>
      <c r="I13" s="153"/>
      <c r="J13" s="153"/>
    </row>
    <row r="14" spans="1:11" x14ac:dyDescent="0.25">
      <c r="A14" s="96" t="s">
        <v>164</v>
      </c>
      <c r="B14" s="96"/>
      <c r="C14" s="96"/>
      <c r="D14" s="154" t="s">
        <v>254</v>
      </c>
      <c r="E14" s="155"/>
      <c r="F14" s="155"/>
      <c r="G14" s="140">
        <f>H14+I14</f>
        <v>145692</v>
      </c>
      <c r="H14" s="156">
        <f>H15</f>
        <v>145692</v>
      </c>
      <c r="I14" s="156">
        <f t="shared" ref="I14:J14" si="1">I15</f>
        <v>0</v>
      </c>
      <c r="J14" s="156">
        <f t="shared" si="1"/>
        <v>0</v>
      </c>
      <c r="K14" s="38"/>
    </row>
    <row r="15" spans="1:11" x14ac:dyDescent="0.25">
      <c r="A15" s="96" t="s">
        <v>165</v>
      </c>
      <c r="B15" s="96"/>
      <c r="C15" s="96"/>
      <c r="D15" s="157" t="s">
        <v>254</v>
      </c>
      <c r="E15" s="155"/>
      <c r="F15" s="155"/>
      <c r="G15" s="140">
        <f>G16+G17</f>
        <v>145692</v>
      </c>
      <c r="H15" s="140">
        <f t="shared" ref="H15:J15" si="2">H16+H17</f>
        <v>145692</v>
      </c>
      <c r="I15" s="140">
        <f t="shared" si="2"/>
        <v>0</v>
      </c>
      <c r="J15" s="140">
        <f t="shared" si="2"/>
        <v>0</v>
      </c>
      <c r="K15" s="38"/>
    </row>
    <row r="16" spans="1:11" s="231" customFormat="1" x14ac:dyDescent="0.25">
      <c r="A16" s="134" t="s">
        <v>186</v>
      </c>
      <c r="B16" s="134" t="s">
        <v>187</v>
      </c>
      <c r="C16" s="134" t="s">
        <v>184</v>
      </c>
      <c r="D16" s="135" t="s">
        <v>188</v>
      </c>
      <c r="E16" s="158"/>
      <c r="F16" s="127"/>
      <c r="G16" s="159">
        <f>H16</f>
        <v>124050</v>
      </c>
      <c r="H16" s="159">
        <v>124050</v>
      </c>
      <c r="I16" s="160">
        <v>0</v>
      </c>
      <c r="J16" s="161">
        <v>0</v>
      </c>
    </row>
    <row r="17" spans="1:12" s="231" customFormat="1" x14ac:dyDescent="0.25">
      <c r="A17" s="138" t="s">
        <v>339</v>
      </c>
      <c r="B17" s="96" t="s">
        <v>161</v>
      </c>
      <c r="C17" s="96" t="s">
        <v>162</v>
      </c>
      <c r="D17" s="162" t="s">
        <v>66</v>
      </c>
      <c r="E17" s="155"/>
      <c r="F17" s="155"/>
      <c r="G17" s="130">
        <f>H17</f>
        <v>21642</v>
      </c>
      <c r="H17" s="131">
        <v>21642</v>
      </c>
      <c r="I17" s="160"/>
      <c r="J17" s="161"/>
      <c r="K17" s="232"/>
    </row>
    <row r="18" spans="1:12" s="231" customFormat="1" ht="37.5" customHeight="1" x14ac:dyDescent="0.25">
      <c r="A18" s="138" t="s">
        <v>164</v>
      </c>
      <c r="B18" s="119"/>
      <c r="C18" s="119"/>
      <c r="D18" s="154" t="s">
        <v>254</v>
      </c>
      <c r="E18" s="87"/>
      <c r="F18" s="127"/>
      <c r="G18" s="140">
        <f>G19</f>
        <v>870000</v>
      </c>
      <c r="H18" s="141">
        <f>H19</f>
        <v>870000</v>
      </c>
      <c r="I18" s="163">
        <f>J18</f>
        <v>0</v>
      </c>
      <c r="J18" s="164">
        <f>J19</f>
        <v>0</v>
      </c>
      <c r="K18" s="232"/>
    </row>
    <row r="19" spans="1:12" s="231" customFormat="1" ht="27" customHeight="1" x14ac:dyDescent="0.25">
      <c r="A19" s="138" t="s">
        <v>165</v>
      </c>
      <c r="B19" s="119"/>
      <c r="C19" s="119"/>
      <c r="D19" s="157" t="s">
        <v>254</v>
      </c>
      <c r="E19" s="165"/>
      <c r="F19" s="155"/>
      <c r="G19" s="140">
        <f>H19+I19</f>
        <v>870000</v>
      </c>
      <c r="H19" s="141">
        <f>SUM(H20:H23)</f>
        <v>870000</v>
      </c>
      <c r="I19" s="160">
        <f>J19</f>
        <v>0</v>
      </c>
      <c r="J19" s="161">
        <f>J20</f>
        <v>0</v>
      </c>
      <c r="K19" s="232"/>
    </row>
    <row r="20" spans="1:12" s="231" customFormat="1" ht="39" customHeight="1" x14ac:dyDescent="0.25">
      <c r="A20" s="166" t="s">
        <v>190</v>
      </c>
      <c r="B20" s="134" t="s">
        <v>191</v>
      </c>
      <c r="C20" s="166" t="s">
        <v>192</v>
      </c>
      <c r="D20" s="167" t="s">
        <v>255</v>
      </c>
      <c r="E20" s="87" t="s">
        <v>380</v>
      </c>
      <c r="F20" s="149" t="s">
        <v>430</v>
      </c>
      <c r="G20" s="130">
        <f>H20+I20</f>
        <v>150000</v>
      </c>
      <c r="H20" s="131">
        <v>150000</v>
      </c>
      <c r="I20" s="160"/>
      <c r="J20" s="161"/>
      <c r="K20" s="232"/>
    </row>
    <row r="21" spans="1:12" s="231" customFormat="1" ht="36" customHeight="1" x14ac:dyDescent="0.25">
      <c r="A21" s="166" t="s">
        <v>194</v>
      </c>
      <c r="B21" s="166" t="s">
        <v>195</v>
      </c>
      <c r="C21" s="166" t="s">
        <v>192</v>
      </c>
      <c r="D21" s="167" t="s">
        <v>256</v>
      </c>
      <c r="E21" s="139" t="s">
        <v>379</v>
      </c>
      <c r="F21" s="149" t="s">
        <v>431</v>
      </c>
      <c r="G21" s="130">
        <f>H21</f>
        <v>200000</v>
      </c>
      <c r="H21" s="131">
        <v>200000</v>
      </c>
      <c r="I21" s="160"/>
      <c r="J21" s="161"/>
      <c r="K21" s="232"/>
    </row>
    <row r="22" spans="1:12" s="231" customFormat="1" ht="56.25" customHeight="1" x14ac:dyDescent="0.25">
      <c r="A22" s="166" t="s">
        <v>197</v>
      </c>
      <c r="B22" s="166" t="s">
        <v>198</v>
      </c>
      <c r="C22" s="166" t="s">
        <v>192</v>
      </c>
      <c r="D22" s="167" t="s">
        <v>257</v>
      </c>
      <c r="E22" s="139" t="s">
        <v>381</v>
      </c>
      <c r="F22" s="149" t="s">
        <v>432</v>
      </c>
      <c r="G22" s="130">
        <f>H22</f>
        <v>220000</v>
      </c>
      <c r="H22" s="131">
        <v>220000</v>
      </c>
      <c r="I22" s="160"/>
      <c r="J22" s="161"/>
      <c r="K22" s="232"/>
    </row>
    <row r="23" spans="1:12" s="231" customFormat="1" ht="52.5" customHeight="1" x14ac:dyDescent="0.25">
      <c r="A23" s="166" t="s">
        <v>194</v>
      </c>
      <c r="B23" s="166" t="s">
        <v>337</v>
      </c>
      <c r="C23" s="166" t="s">
        <v>264</v>
      </c>
      <c r="D23" s="167" t="s">
        <v>388</v>
      </c>
      <c r="E23" s="139" t="s">
        <v>389</v>
      </c>
      <c r="F23" s="149" t="s">
        <v>433</v>
      </c>
      <c r="G23" s="130">
        <f>H23</f>
        <v>300000</v>
      </c>
      <c r="H23" s="131">
        <v>300000</v>
      </c>
      <c r="I23" s="160"/>
      <c r="J23" s="161"/>
      <c r="K23" s="232"/>
    </row>
    <row r="24" spans="1:12" s="43" customFormat="1" ht="68.25" customHeight="1" x14ac:dyDescent="0.25">
      <c r="A24" s="86"/>
      <c r="B24" s="86"/>
      <c r="C24" s="86"/>
      <c r="D24" s="87"/>
      <c r="E24" s="87" t="s">
        <v>401</v>
      </c>
      <c r="F24" s="127" t="s">
        <v>402</v>
      </c>
      <c r="G24" s="88">
        <f>H24+I24</f>
        <v>15954249</v>
      </c>
      <c r="H24" s="88">
        <f>H26</f>
        <v>15954249</v>
      </c>
      <c r="I24" s="136">
        <f t="shared" ref="I24:J24" si="3">I26</f>
        <v>0</v>
      </c>
      <c r="J24" s="168">
        <f t="shared" si="3"/>
        <v>0</v>
      </c>
      <c r="K24" s="230"/>
    </row>
    <row r="25" spans="1:12" s="231" customFormat="1" x14ac:dyDescent="0.25">
      <c r="A25" s="134"/>
      <c r="B25" s="134"/>
      <c r="C25" s="134"/>
      <c r="D25" s="158"/>
      <c r="E25" s="158" t="s">
        <v>253</v>
      </c>
      <c r="F25" s="127"/>
      <c r="G25" s="159"/>
      <c r="H25" s="159"/>
      <c r="I25" s="160"/>
      <c r="J25" s="161"/>
    </row>
    <row r="26" spans="1:12" x14ac:dyDescent="0.25">
      <c r="A26" s="96" t="s">
        <v>92</v>
      </c>
      <c r="B26" s="96"/>
      <c r="C26" s="96"/>
      <c r="D26" s="95" t="s">
        <v>93</v>
      </c>
      <c r="E26" s="155"/>
      <c r="F26" s="155"/>
      <c r="G26" s="140">
        <f t="shared" ref="G26:G27" si="4">H26+I26</f>
        <v>15954249</v>
      </c>
      <c r="H26" s="156">
        <f>H27</f>
        <v>15954249</v>
      </c>
      <c r="I26" s="169">
        <f t="shared" ref="I26:J26" si="5">I27</f>
        <v>0</v>
      </c>
      <c r="J26" s="170">
        <f t="shared" si="5"/>
        <v>0</v>
      </c>
      <c r="K26" s="38"/>
      <c r="L26" s="93"/>
    </row>
    <row r="27" spans="1:12" x14ac:dyDescent="0.25">
      <c r="A27" s="96" t="s">
        <v>94</v>
      </c>
      <c r="B27" s="96"/>
      <c r="C27" s="96"/>
      <c r="D27" s="95" t="s">
        <v>93</v>
      </c>
      <c r="E27" s="155"/>
      <c r="F27" s="155"/>
      <c r="G27" s="140">
        <f t="shared" si="4"/>
        <v>15954249</v>
      </c>
      <c r="H27" s="156">
        <f>H28+H29</f>
        <v>15954249</v>
      </c>
      <c r="I27" s="169">
        <f>J27</f>
        <v>0</v>
      </c>
      <c r="J27" s="170">
        <f>J28+J29</f>
        <v>0</v>
      </c>
      <c r="K27" s="38"/>
    </row>
    <row r="28" spans="1:12" s="231" customFormat="1" ht="31.5" x14ac:dyDescent="0.25">
      <c r="A28" s="134" t="s">
        <v>99</v>
      </c>
      <c r="B28" s="134" t="s">
        <v>100</v>
      </c>
      <c r="C28" s="134" t="s">
        <v>101</v>
      </c>
      <c r="D28" s="135" t="s">
        <v>102</v>
      </c>
      <c r="E28" s="87"/>
      <c r="F28" s="127"/>
      <c r="G28" s="159">
        <f>H28+I28</f>
        <v>15954249</v>
      </c>
      <c r="H28" s="159">
        <v>15954249</v>
      </c>
      <c r="I28" s="160"/>
      <c r="J28" s="161"/>
    </row>
    <row r="29" spans="1:12" x14ac:dyDescent="0.25">
      <c r="A29" s="166"/>
      <c r="B29" s="134"/>
      <c r="C29" s="134"/>
      <c r="D29" s="171"/>
      <c r="E29" s="127"/>
      <c r="F29" s="127"/>
      <c r="G29" s="158">
        <f>I29</f>
        <v>0</v>
      </c>
      <c r="H29" s="158"/>
      <c r="I29" s="158">
        <v>0</v>
      </c>
      <c r="J29" s="172">
        <v>0</v>
      </c>
      <c r="K29" s="233"/>
    </row>
    <row r="30" spans="1:12" ht="0.75" hidden="1" customHeight="1" x14ac:dyDescent="0.25">
      <c r="A30" s="119"/>
      <c r="B30" s="119"/>
      <c r="C30" s="119"/>
      <c r="D30" s="132"/>
      <c r="E30" s="155"/>
      <c r="F30" s="155"/>
      <c r="G30" s="121"/>
      <c r="H30" s="173"/>
      <c r="I30" s="173"/>
      <c r="J30" s="174"/>
      <c r="K30" s="38"/>
    </row>
    <row r="31" spans="1:12" hidden="1" x14ac:dyDescent="0.25">
      <c r="A31" s="119"/>
      <c r="B31" s="119"/>
      <c r="C31" s="119"/>
      <c r="D31" s="132"/>
      <c r="E31" s="155"/>
      <c r="F31" s="127"/>
      <c r="G31" s="121">
        <f>H31+I31</f>
        <v>0</v>
      </c>
      <c r="H31" s="173">
        <v>0</v>
      </c>
      <c r="I31" s="173">
        <f>J31</f>
        <v>0</v>
      </c>
      <c r="J31" s="174">
        <v>0</v>
      </c>
      <c r="K31" s="38"/>
    </row>
    <row r="32" spans="1:12" hidden="1" x14ac:dyDescent="0.25">
      <c r="A32" s="119"/>
      <c r="B32" s="119"/>
      <c r="C32" s="119"/>
      <c r="D32" s="175"/>
      <c r="E32" s="155"/>
      <c r="F32" s="127"/>
      <c r="G32" s="121">
        <f t="shared" ref="G32" si="6">H32+I32</f>
        <v>0</v>
      </c>
      <c r="H32" s="122">
        <v>0</v>
      </c>
      <c r="I32" s="122">
        <v>0</v>
      </c>
      <c r="J32" s="123">
        <v>0</v>
      </c>
      <c r="K32" s="38"/>
    </row>
    <row r="33" spans="1:12" ht="27.75" hidden="1" customHeight="1" x14ac:dyDescent="0.25">
      <c r="A33" s="119"/>
      <c r="B33" s="119"/>
      <c r="C33" s="119"/>
      <c r="D33" s="175"/>
      <c r="E33" s="155"/>
      <c r="F33" s="155"/>
      <c r="G33" s="121">
        <f>H33+I33</f>
        <v>0</v>
      </c>
      <c r="H33" s="122"/>
      <c r="I33" s="122">
        <f>J33</f>
        <v>0</v>
      </c>
      <c r="J33" s="123">
        <v>0</v>
      </c>
      <c r="K33" s="38"/>
    </row>
    <row r="34" spans="1:12" hidden="1" x14ac:dyDescent="0.25">
      <c r="A34" s="119"/>
      <c r="B34" s="119"/>
      <c r="C34" s="119"/>
      <c r="D34" s="127"/>
      <c r="E34" s="155"/>
      <c r="F34" s="127"/>
      <c r="G34" s="121">
        <f>H34+I34</f>
        <v>0</v>
      </c>
      <c r="H34" s="122"/>
      <c r="I34" s="122">
        <f>J34</f>
        <v>0</v>
      </c>
      <c r="J34" s="123">
        <v>0</v>
      </c>
      <c r="K34" s="38"/>
    </row>
    <row r="35" spans="1:12" ht="13.5" hidden="1" customHeight="1" x14ac:dyDescent="0.25">
      <c r="A35" s="119"/>
      <c r="B35" s="119"/>
      <c r="C35" s="119"/>
      <c r="D35" s="106"/>
      <c r="E35" s="155"/>
      <c r="F35" s="127"/>
      <c r="G35" s="121">
        <f>H35+I35</f>
        <v>0</v>
      </c>
      <c r="H35" s="122"/>
      <c r="I35" s="122">
        <f>J35</f>
        <v>0</v>
      </c>
      <c r="J35" s="123">
        <v>0</v>
      </c>
      <c r="K35" s="38"/>
    </row>
    <row r="36" spans="1:12" s="43" customFormat="1" x14ac:dyDescent="0.25">
      <c r="A36" s="86"/>
      <c r="B36" s="86"/>
      <c r="C36" s="86"/>
      <c r="D36" s="87"/>
      <c r="E36" s="87" t="s">
        <v>259</v>
      </c>
      <c r="F36" s="127"/>
      <c r="G36" s="88">
        <f>H36+I36</f>
        <v>4555409</v>
      </c>
      <c r="H36" s="88">
        <f>H38</f>
        <v>4555409</v>
      </c>
      <c r="I36" s="136">
        <f t="shared" ref="I36:J36" si="7">I38</f>
        <v>0</v>
      </c>
      <c r="J36" s="89">
        <f t="shared" si="7"/>
        <v>0</v>
      </c>
      <c r="L36" s="230"/>
    </row>
    <row r="37" spans="1:12" s="231" customFormat="1" x14ac:dyDescent="0.25">
      <c r="A37" s="134"/>
      <c r="B37" s="134"/>
      <c r="C37" s="134"/>
      <c r="D37" s="158"/>
      <c r="E37" s="158" t="s">
        <v>253</v>
      </c>
      <c r="F37" s="127"/>
      <c r="G37" s="159"/>
      <c r="H37" s="159"/>
      <c r="I37" s="160"/>
      <c r="J37" s="176"/>
    </row>
    <row r="38" spans="1:12" x14ac:dyDescent="0.25">
      <c r="A38" s="96" t="s">
        <v>92</v>
      </c>
      <c r="B38" s="96"/>
      <c r="C38" s="96"/>
      <c r="D38" s="95" t="s">
        <v>93</v>
      </c>
      <c r="E38" s="155"/>
      <c r="F38" s="155"/>
      <c r="G38" s="140">
        <f>H38+I38</f>
        <v>4555409</v>
      </c>
      <c r="H38" s="156">
        <f>H39</f>
        <v>4555409</v>
      </c>
      <c r="I38" s="169">
        <f t="shared" ref="I38:J38" si="8">I39</f>
        <v>0</v>
      </c>
      <c r="J38" s="170">
        <f t="shared" si="8"/>
        <v>0</v>
      </c>
      <c r="K38" s="38"/>
    </row>
    <row r="39" spans="1:12" x14ac:dyDescent="0.25">
      <c r="A39" s="96" t="s">
        <v>94</v>
      </c>
      <c r="B39" s="96"/>
      <c r="C39" s="96"/>
      <c r="D39" s="95" t="s">
        <v>93</v>
      </c>
      <c r="E39" s="155"/>
      <c r="F39" s="155"/>
      <c r="G39" s="140">
        <f>H39+I39</f>
        <v>4555409</v>
      </c>
      <c r="H39" s="302">
        <f>H40+H42+H43+H45+H46+H47+H44+H41</f>
        <v>4555409</v>
      </c>
      <c r="I39" s="169">
        <f>I40</f>
        <v>0</v>
      </c>
      <c r="J39" s="170">
        <f>J40</f>
        <v>0</v>
      </c>
      <c r="K39" s="38"/>
    </row>
    <row r="40" spans="1:12" ht="45.75" customHeight="1" x14ac:dyDescent="0.25">
      <c r="A40" s="113" t="s">
        <v>111</v>
      </c>
      <c r="B40" s="113" t="s">
        <v>112</v>
      </c>
      <c r="C40" s="113" t="s">
        <v>113</v>
      </c>
      <c r="D40" s="114" t="s">
        <v>114</v>
      </c>
      <c r="E40" s="298" t="s">
        <v>383</v>
      </c>
      <c r="F40" s="149" t="s">
        <v>415</v>
      </c>
      <c r="G40" s="115">
        <f>H40+I40</f>
        <v>1810000</v>
      </c>
      <c r="H40" s="301">
        <f>510000+1300000</f>
        <v>1810000</v>
      </c>
      <c r="I40" s="116">
        <v>0</v>
      </c>
      <c r="J40" s="117">
        <v>0</v>
      </c>
      <c r="K40" s="93"/>
      <c r="L40" s="93"/>
    </row>
    <row r="41" spans="1:12" ht="31.5" x14ac:dyDescent="0.25">
      <c r="A41" s="118" t="s">
        <v>160</v>
      </c>
      <c r="B41" s="119" t="s">
        <v>161</v>
      </c>
      <c r="C41" s="119" t="s">
        <v>162</v>
      </c>
      <c r="D41" s="120" t="s">
        <v>66</v>
      </c>
      <c r="E41" s="87" t="s">
        <v>383</v>
      </c>
      <c r="F41" s="149" t="s">
        <v>415</v>
      </c>
      <c r="G41" s="121">
        <f t="shared" ref="G41:G46" si="9">H41</f>
        <v>1045409</v>
      </c>
      <c r="H41" s="122">
        <v>1045409</v>
      </c>
      <c r="I41" s="122"/>
      <c r="J41" s="123"/>
      <c r="K41" s="93"/>
    </row>
    <row r="42" spans="1:12" ht="94.5" customHeight="1" x14ac:dyDescent="0.25">
      <c r="A42" s="113" t="s">
        <v>111</v>
      </c>
      <c r="B42" s="113" t="s">
        <v>112</v>
      </c>
      <c r="C42" s="113" t="s">
        <v>113</v>
      </c>
      <c r="D42" s="106" t="s">
        <v>114</v>
      </c>
      <c r="E42" s="124" t="s">
        <v>382</v>
      </c>
      <c r="F42" s="149" t="s">
        <v>416</v>
      </c>
      <c r="G42" s="115">
        <f t="shared" si="9"/>
        <v>500000</v>
      </c>
      <c r="H42" s="115">
        <v>500000</v>
      </c>
      <c r="I42" s="116"/>
      <c r="J42" s="125"/>
      <c r="K42" s="93"/>
    </row>
    <row r="43" spans="1:12" ht="63" x14ac:dyDescent="0.25">
      <c r="A43" s="113" t="s">
        <v>111</v>
      </c>
      <c r="B43" s="113" t="s">
        <v>112</v>
      </c>
      <c r="C43" s="113" t="s">
        <v>113</v>
      </c>
      <c r="D43" s="106" t="s">
        <v>114</v>
      </c>
      <c r="E43" s="309" t="s">
        <v>435</v>
      </c>
      <c r="F43" s="149" t="s">
        <v>417</v>
      </c>
      <c r="G43" s="115">
        <f t="shared" si="9"/>
        <v>700000</v>
      </c>
      <c r="H43" s="301">
        <f>100000+600000</f>
        <v>700000</v>
      </c>
      <c r="I43" s="116"/>
      <c r="J43" s="126"/>
      <c r="K43" s="93"/>
    </row>
    <row r="44" spans="1:12" hidden="1" x14ac:dyDescent="0.25">
      <c r="A44" s="113"/>
      <c r="B44" s="113"/>
      <c r="C44" s="113"/>
      <c r="D44" s="114"/>
      <c r="E44" s="87"/>
      <c r="F44" s="127" t="s">
        <v>260</v>
      </c>
      <c r="G44" s="115">
        <f t="shared" si="9"/>
        <v>0</v>
      </c>
      <c r="H44" s="115"/>
      <c r="I44" s="116"/>
      <c r="J44" s="126"/>
      <c r="K44" s="93"/>
    </row>
    <row r="45" spans="1:12" hidden="1" x14ac:dyDescent="0.25">
      <c r="A45" s="119"/>
      <c r="B45" s="119"/>
      <c r="C45" s="119"/>
      <c r="D45" s="127"/>
      <c r="E45" s="128"/>
      <c r="F45" s="127" t="s">
        <v>260</v>
      </c>
      <c r="G45" s="121">
        <f t="shared" si="9"/>
        <v>0</v>
      </c>
      <c r="H45" s="122">
        <v>0</v>
      </c>
      <c r="I45" s="122"/>
      <c r="J45" s="129"/>
      <c r="K45" s="93"/>
    </row>
    <row r="46" spans="1:12" ht="47.25" x14ac:dyDescent="0.25">
      <c r="A46" s="119" t="s">
        <v>107</v>
      </c>
      <c r="B46" s="119" t="s">
        <v>108</v>
      </c>
      <c r="C46" s="119" t="s">
        <v>109</v>
      </c>
      <c r="D46" s="120" t="s">
        <v>261</v>
      </c>
      <c r="E46" s="299" t="s">
        <v>384</v>
      </c>
      <c r="F46" s="149" t="s">
        <v>418</v>
      </c>
      <c r="G46" s="130">
        <f t="shared" si="9"/>
        <v>500000</v>
      </c>
      <c r="H46" s="300">
        <f>100000+400000</f>
        <v>500000</v>
      </c>
      <c r="I46" s="122"/>
      <c r="J46" s="123"/>
      <c r="K46" s="93"/>
    </row>
    <row r="47" spans="1:12" hidden="1" x14ac:dyDescent="0.25">
      <c r="A47" s="118"/>
      <c r="B47" s="119"/>
      <c r="C47" s="119"/>
      <c r="D47" s="132"/>
      <c r="E47" s="124"/>
      <c r="F47" s="127" t="s">
        <v>260</v>
      </c>
      <c r="G47" s="121"/>
      <c r="H47" s="122"/>
      <c r="I47" s="122"/>
      <c r="J47" s="123"/>
    </row>
    <row r="48" spans="1:12" hidden="1" x14ac:dyDescent="0.25">
      <c r="A48" s="96" t="s">
        <v>92</v>
      </c>
      <c r="B48" s="96"/>
      <c r="C48" s="96"/>
      <c r="D48" s="133" t="s">
        <v>258</v>
      </c>
      <c r="E48" s="124"/>
      <c r="F48" s="127"/>
      <c r="G48" s="121">
        <f t="shared" ref="G48:G50" si="10">H48</f>
        <v>0</v>
      </c>
      <c r="H48" s="122">
        <f>H49</f>
        <v>0</v>
      </c>
      <c r="I48" s="122"/>
      <c r="J48" s="123"/>
    </row>
    <row r="49" spans="1:12" hidden="1" x14ac:dyDescent="0.25">
      <c r="A49" s="96" t="s">
        <v>94</v>
      </c>
      <c r="B49" s="96"/>
      <c r="C49" s="96"/>
      <c r="D49" s="133" t="s">
        <v>258</v>
      </c>
      <c r="E49" s="124"/>
      <c r="F49" s="127"/>
      <c r="G49" s="121">
        <f t="shared" si="10"/>
        <v>0</v>
      </c>
      <c r="H49" s="122">
        <f>H50</f>
        <v>0</v>
      </c>
      <c r="I49" s="122"/>
      <c r="J49" s="123"/>
    </row>
    <row r="50" spans="1:12" hidden="1" x14ac:dyDescent="0.25">
      <c r="A50" s="134" t="s">
        <v>262</v>
      </c>
      <c r="B50" s="134" t="s">
        <v>263</v>
      </c>
      <c r="C50" s="134" t="s">
        <v>264</v>
      </c>
      <c r="D50" s="135" t="s">
        <v>265</v>
      </c>
      <c r="E50" s="124"/>
      <c r="F50" s="127"/>
      <c r="G50" s="121">
        <f t="shared" si="10"/>
        <v>0</v>
      </c>
      <c r="H50" s="122"/>
      <c r="I50" s="122"/>
      <c r="J50" s="123"/>
    </row>
    <row r="51" spans="1:12" ht="31.5" x14ac:dyDescent="0.25">
      <c r="A51" s="86"/>
      <c r="B51" s="86"/>
      <c r="C51" s="86"/>
      <c r="D51" s="87"/>
      <c r="E51" s="298" t="s">
        <v>385</v>
      </c>
      <c r="F51" s="149" t="s">
        <v>425</v>
      </c>
      <c r="G51" s="88">
        <f>H51+I51</f>
        <v>10869099</v>
      </c>
      <c r="H51" s="88">
        <f>H53+H64</f>
        <v>9369099</v>
      </c>
      <c r="I51" s="88">
        <f>J51</f>
        <v>1500000</v>
      </c>
      <c r="J51" s="177">
        <f>J53+J64</f>
        <v>1500000</v>
      </c>
      <c r="K51" s="93"/>
      <c r="L51" s="93"/>
    </row>
    <row r="52" spans="1:12" x14ac:dyDescent="0.25">
      <c r="A52" s="134"/>
      <c r="B52" s="134"/>
      <c r="C52" s="134"/>
      <c r="D52" s="158"/>
      <c r="E52" s="158" t="s">
        <v>253</v>
      </c>
      <c r="F52" s="127"/>
      <c r="G52" s="159"/>
      <c r="H52" s="159"/>
      <c r="I52" s="159"/>
      <c r="J52" s="178"/>
      <c r="K52" s="233"/>
    </row>
    <row r="53" spans="1:12" x14ac:dyDescent="0.25">
      <c r="A53" s="96" t="s">
        <v>92</v>
      </c>
      <c r="B53" s="96"/>
      <c r="C53" s="96"/>
      <c r="D53" s="95" t="s">
        <v>93</v>
      </c>
      <c r="E53" s="155"/>
      <c r="F53" s="155"/>
      <c r="G53" s="140">
        <f t="shared" ref="G53" si="11">H53+I53</f>
        <v>1580000</v>
      </c>
      <c r="H53" s="156">
        <f>H54</f>
        <v>80000</v>
      </c>
      <c r="I53" s="156">
        <f t="shared" ref="I53:J53" si="12">I54</f>
        <v>1500000</v>
      </c>
      <c r="J53" s="179">
        <f t="shared" si="12"/>
        <v>1500000</v>
      </c>
    </row>
    <row r="54" spans="1:12" x14ac:dyDescent="0.25">
      <c r="A54" s="96" t="s">
        <v>94</v>
      </c>
      <c r="B54" s="96"/>
      <c r="C54" s="96"/>
      <c r="D54" s="95" t="s">
        <v>93</v>
      </c>
      <c r="E54" s="155"/>
      <c r="F54" s="155"/>
      <c r="G54" s="140">
        <f>H54+I54</f>
        <v>1580000</v>
      </c>
      <c r="H54" s="156">
        <f>H60+H62+H63</f>
        <v>80000</v>
      </c>
      <c r="I54" s="156">
        <f>J54+I56</f>
        <v>1500000</v>
      </c>
      <c r="J54" s="179">
        <f>J59+J60+J61+J62+J63</f>
        <v>1500000</v>
      </c>
    </row>
    <row r="55" spans="1:12" ht="31.5" hidden="1" x14ac:dyDescent="0.25">
      <c r="A55" s="119" t="s">
        <v>266</v>
      </c>
      <c r="B55" s="119" t="s">
        <v>189</v>
      </c>
      <c r="C55" s="119" t="s">
        <v>184</v>
      </c>
      <c r="D55" s="132" t="s">
        <v>267</v>
      </c>
      <c r="E55" s="155"/>
      <c r="F55" s="155"/>
      <c r="G55" s="121">
        <f>H55+I55</f>
        <v>0</v>
      </c>
      <c r="H55" s="173"/>
      <c r="I55" s="173">
        <f>J55</f>
        <v>0</v>
      </c>
      <c r="J55" s="174"/>
    </row>
    <row r="56" spans="1:12" ht="47.25" hidden="1" x14ac:dyDescent="0.25">
      <c r="A56" s="180" t="s">
        <v>268</v>
      </c>
      <c r="B56" s="180" t="s">
        <v>269</v>
      </c>
      <c r="C56" s="107" t="s">
        <v>174</v>
      </c>
      <c r="D56" s="106" t="s">
        <v>270</v>
      </c>
      <c r="E56" s="155"/>
      <c r="F56" s="155"/>
      <c r="G56" s="121">
        <f>H56</f>
        <v>0</v>
      </c>
      <c r="H56" s="173"/>
      <c r="I56" s="173">
        <v>0</v>
      </c>
      <c r="J56" s="174"/>
    </row>
    <row r="57" spans="1:12" hidden="1" x14ac:dyDescent="0.25">
      <c r="A57" s="180" t="s">
        <v>268</v>
      </c>
      <c r="B57" s="180" t="s">
        <v>269</v>
      </c>
      <c r="C57" s="107" t="s">
        <v>174</v>
      </c>
      <c r="D57" s="106" t="s">
        <v>271</v>
      </c>
      <c r="E57" s="155"/>
      <c r="F57" s="155"/>
      <c r="G57" s="121">
        <f>H57+I57</f>
        <v>0</v>
      </c>
      <c r="H57" s="173"/>
      <c r="I57" s="173">
        <v>0</v>
      </c>
      <c r="J57" s="174">
        <v>0</v>
      </c>
    </row>
    <row r="58" spans="1:12" hidden="1" x14ac:dyDescent="0.25">
      <c r="A58" s="180" t="s">
        <v>272</v>
      </c>
      <c r="B58" s="180" t="s">
        <v>201</v>
      </c>
      <c r="C58" s="107" t="s">
        <v>202</v>
      </c>
      <c r="D58" s="106" t="s">
        <v>203</v>
      </c>
      <c r="E58" s="155"/>
      <c r="F58" s="155"/>
      <c r="G58" s="121">
        <f t="shared" ref="G58:G64" si="13">H58+I58</f>
        <v>0</v>
      </c>
      <c r="H58" s="173"/>
      <c r="I58" s="173">
        <f t="shared" ref="I58:I59" si="14">J58</f>
        <v>0</v>
      </c>
      <c r="J58" s="174"/>
    </row>
    <row r="59" spans="1:12" hidden="1" x14ac:dyDescent="0.25">
      <c r="A59" s="180"/>
      <c r="B59" s="180"/>
      <c r="C59" s="107"/>
      <c r="D59" s="181"/>
      <c r="E59" s="155"/>
      <c r="F59" s="155"/>
      <c r="G59" s="121">
        <f t="shared" si="13"/>
        <v>0</v>
      </c>
      <c r="H59" s="173"/>
      <c r="I59" s="173">
        <f t="shared" si="14"/>
        <v>0</v>
      </c>
      <c r="J59" s="174">
        <v>0</v>
      </c>
    </row>
    <row r="60" spans="1:12" s="43" customFormat="1" ht="47.25" x14ac:dyDescent="0.25">
      <c r="A60" s="180" t="s">
        <v>330</v>
      </c>
      <c r="B60" s="180">
        <v>3121</v>
      </c>
      <c r="C60" s="308">
        <v>1040</v>
      </c>
      <c r="D60" s="106" t="s">
        <v>386</v>
      </c>
      <c r="E60" s="155"/>
      <c r="F60" s="155"/>
      <c r="G60" s="121">
        <f>H60</f>
        <v>80000</v>
      </c>
      <c r="H60" s="121">
        <v>80000</v>
      </c>
      <c r="I60" s="173"/>
      <c r="J60" s="174"/>
      <c r="K60" s="230"/>
    </row>
    <row r="61" spans="1:12" s="43" customFormat="1" hidden="1" x14ac:dyDescent="0.25">
      <c r="A61" s="180"/>
      <c r="B61" s="180"/>
      <c r="C61" s="107"/>
      <c r="D61" s="106"/>
      <c r="E61" s="155"/>
      <c r="F61" s="155"/>
      <c r="G61" s="121">
        <f t="shared" ref="G61" si="15">H61</f>
        <v>0</v>
      </c>
      <c r="H61" s="130"/>
      <c r="I61" s="182"/>
      <c r="J61" s="182"/>
      <c r="K61" s="39"/>
    </row>
    <row r="62" spans="1:12" s="43" customFormat="1" x14ac:dyDescent="0.25">
      <c r="A62" s="180" t="s">
        <v>131</v>
      </c>
      <c r="B62" s="180" t="s">
        <v>132</v>
      </c>
      <c r="C62" s="107" t="s">
        <v>127</v>
      </c>
      <c r="D62" s="106" t="s">
        <v>273</v>
      </c>
      <c r="E62" s="155"/>
      <c r="F62" s="155"/>
      <c r="G62" s="121">
        <f>H62+I62</f>
        <v>1125000</v>
      </c>
      <c r="H62" s="130"/>
      <c r="I62" s="182">
        <f>J62</f>
        <v>1125000</v>
      </c>
      <c r="J62" s="182">
        <v>1125000</v>
      </c>
      <c r="K62" s="39"/>
    </row>
    <row r="63" spans="1:12" s="235" customFormat="1" x14ac:dyDescent="0.25">
      <c r="A63" s="220" t="s">
        <v>326</v>
      </c>
      <c r="B63" s="220">
        <v>7330</v>
      </c>
      <c r="C63" s="221" t="s">
        <v>283</v>
      </c>
      <c r="D63" s="222" t="s">
        <v>327</v>
      </c>
      <c r="E63" s="223"/>
      <c r="F63" s="223"/>
      <c r="G63" s="121">
        <f>H63+I63</f>
        <v>375000</v>
      </c>
      <c r="H63" s="224"/>
      <c r="I63" s="225">
        <f>J63</f>
        <v>375000</v>
      </c>
      <c r="J63" s="226">
        <v>375000</v>
      </c>
      <c r="K63" s="234"/>
    </row>
    <row r="64" spans="1:12" s="231" customFormat="1" ht="29.25" customHeight="1" x14ac:dyDescent="0.25">
      <c r="A64" s="138" t="s">
        <v>164</v>
      </c>
      <c r="B64" s="119"/>
      <c r="C64" s="119"/>
      <c r="D64" s="154" t="s">
        <v>254</v>
      </c>
      <c r="E64" s="155"/>
      <c r="F64" s="127"/>
      <c r="G64" s="183">
        <f t="shared" si="13"/>
        <v>9289099</v>
      </c>
      <c r="H64" s="169">
        <f>H65</f>
        <v>9289099</v>
      </c>
      <c r="I64" s="169">
        <f>J64</f>
        <v>0</v>
      </c>
      <c r="J64" s="169">
        <f>J65</f>
        <v>0</v>
      </c>
    </row>
    <row r="65" spans="1:12" x14ac:dyDescent="0.25">
      <c r="A65" s="138" t="s">
        <v>165</v>
      </c>
      <c r="B65" s="119"/>
      <c r="C65" s="119"/>
      <c r="D65" s="157" t="s">
        <v>254</v>
      </c>
      <c r="E65" s="155"/>
      <c r="F65" s="127"/>
      <c r="G65" s="183">
        <f>H65+I65</f>
        <v>9289099</v>
      </c>
      <c r="H65" s="184">
        <f>SUM(H66:H71)</f>
        <v>9289099</v>
      </c>
      <c r="I65" s="184">
        <f>SUM(I66:I71)</f>
        <v>0</v>
      </c>
      <c r="J65" s="184">
        <f>SUM(J66:J71)</f>
        <v>0</v>
      </c>
      <c r="K65" s="236"/>
    </row>
    <row r="66" spans="1:12" ht="31.5" x14ac:dyDescent="0.25">
      <c r="A66" s="180" t="s">
        <v>166</v>
      </c>
      <c r="B66" s="180" t="s">
        <v>167</v>
      </c>
      <c r="C66" s="107" t="s">
        <v>97</v>
      </c>
      <c r="D66" s="106" t="s">
        <v>168</v>
      </c>
      <c r="E66" s="127"/>
      <c r="F66" s="127"/>
      <c r="G66" s="116">
        <f>H66</f>
        <v>150000</v>
      </c>
      <c r="H66" s="116">
        <v>150000</v>
      </c>
      <c r="I66" s="116"/>
      <c r="J66" s="116"/>
    </row>
    <row r="67" spans="1:12" x14ac:dyDescent="0.25">
      <c r="A67" s="180" t="s">
        <v>169</v>
      </c>
      <c r="B67" s="119" t="s">
        <v>109</v>
      </c>
      <c r="C67" s="107" t="s">
        <v>170</v>
      </c>
      <c r="D67" s="185" t="s">
        <v>171</v>
      </c>
      <c r="E67" s="155"/>
      <c r="F67" s="127"/>
      <c r="G67" s="310">
        <f t="shared" ref="G67:G68" si="16">H67</f>
        <v>6661602</v>
      </c>
      <c r="H67" s="311">
        <f>7206002-544400</f>
        <v>6661602</v>
      </c>
      <c r="I67" s="116"/>
      <c r="J67" s="122"/>
      <c r="K67" s="236"/>
    </row>
    <row r="68" spans="1:12" ht="35.25" customHeight="1" x14ac:dyDescent="0.25">
      <c r="A68" s="180" t="s">
        <v>172</v>
      </c>
      <c r="B68" s="119" t="s">
        <v>173</v>
      </c>
      <c r="C68" s="107" t="s">
        <v>174</v>
      </c>
      <c r="D68" s="185" t="s">
        <v>175</v>
      </c>
      <c r="E68" s="155"/>
      <c r="F68" s="127"/>
      <c r="G68" s="310">
        <f t="shared" si="16"/>
        <v>2277497</v>
      </c>
      <c r="H68" s="311">
        <f>2340097-62600</f>
        <v>2277497</v>
      </c>
      <c r="I68" s="116"/>
      <c r="J68" s="122"/>
      <c r="K68" s="236"/>
    </row>
    <row r="69" spans="1:12" x14ac:dyDescent="0.25">
      <c r="A69" s="180" t="s">
        <v>182</v>
      </c>
      <c r="B69" s="180">
        <v>1141</v>
      </c>
      <c r="C69" s="107" t="s">
        <v>184</v>
      </c>
      <c r="D69" s="106" t="s">
        <v>185</v>
      </c>
      <c r="E69" s="127"/>
      <c r="F69" s="127"/>
      <c r="G69" s="116">
        <f>H69</f>
        <v>130000</v>
      </c>
      <c r="H69" s="116">
        <v>130000</v>
      </c>
      <c r="I69" s="116"/>
      <c r="J69" s="116"/>
    </row>
    <row r="70" spans="1:12" x14ac:dyDescent="0.25">
      <c r="A70" s="180" t="s">
        <v>200</v>
      </c>
      <c r="B70" s="180">
        <v>4030</v>
      </c>
      <c r="C70" s="107" t="s">
        <v>202</v>
      </c>
      <c r="D70" s="106" t="s">
        <v>203</v>
      </c>
      <c r="E70" s="127"/>
      <c r="F70" s="127"/>
      <c r="G70" s="116">
        <f>H70</f>
        <v>70000</v>
      </c>
      <c r="H70" s="116">
        <v>70000</v>
      </c>
      <c r="I70" s="116"/>
      <c r="J70" s="116"/>
    </row>
    <row r="71" spans="1:12" x14ac:dyDescent="0.25">
      <c r="A71" s="180"/>
      <c r="B71" s="180"/>
      <c r="C71" s="107"/>
      <c r="D71" s="181"/>
      <c r="E71" s="127"/>
      <c r="F71" s="127"/>
      <c r="G71" s="116"/>
      <c r="H71" s="116"/>
      <c r="I71" s="116"/>
      <c r="J71" s="116"/>
      <c r="K71" s="233"/>
    </row>
    <row r="72" spans="1:12" s="43" customFormat="1" ht="31.5" x14ac:dyDescent="0.25">
      <c r="A72" s="86"/>
      <c r="B72" s="86"/>
      <c r="C72" s="86"/>
      <c r="D72" s="87"/>
      <c r="E72" s="87" t="s">
        <v>393</v>
      </c>
      <c r="F72" s="149" t="s">
        <v>419</v>
      </c>
      <c r="G72" s="88">
        <f>G74</f>
        <v>14140354</v>
      </c>
      <c r="H72" s="88">
        <f>H74</f>
        <v>14140354</v>
      </c>
      <c r="I72" s="88">
        <f t="shared" ref="I72:J72" si="17">I74</f>
        <v>0</v>
      </c>
      <c r="J72" s="88">
        <f t="shared" si="17"/>
        <v>0</v>
      </c>
      <c r="K72" s="230"/>
      <c r="L72" s="230"/>
    </row>
    <row r="73" spans="1:12" s="231" customFormat="1" x14ac:dyDescent="0.25">
      <c r="A73" s="134"/>
      <c r="B73" s="134"/>
      <c r="C73" s="134"/>
      <c r="D73" s="158"/>
      <c r="E73" s="158" t="s">
        <v>253</v>
      </c>
      <c r="F73" s="127"/>
      <c r="G73" s="159"/>
      <c r="H73" s="159"/>
      <c r="I73" s="160"/>
      <c r="J73" s="186"/>
    </row>
    <row r="74" spans="1:12" x14ac:dyDescent="0.25">
      <c r="A74" s="96" t="s">
        <v>92</v>
      </c>
      <c r="B74" s="96"/>
      <c r="C74" s="96"/>
      <c r="D74" s="95" t="s">
        <v>93</v>
      </c>
      <c r="E74" s="155"/>
      <c r="F74" s="127"/>
      <c r="G74" s="140">
        <f t="shared" ref="G74:G105" si="18">H74+I74</f>
        <v>14140354</v>
      </c>
      <c r="H74" s="156">
        <f>H75</f>
        <v>14140354</v>
      </c>
      <c r="I74" s="169">
        <f t="shared" ref="I74:J74" si="19">I75</f>
        <v>0</v>
      </c>
      <c r="J74" s="170">
        <f t="shared" si="19"/>
        <v>0</v>
      </c>
      <c r="K74" s="38"/>
    </row>
    <row r="75" spans="1:12" ht="21.75" customHeight="1" x14ac:dyDescent="0.25">
      <c r="A75" s="96" t="s">
        <v>94</v>
      </c>
      <c r="B75" s="96"/>
      <c r="C75" s="96"/>
      <c r="D75" s="95" t="s">
        <v>93</v>
      </c>
      <c r="E75" s="155"/>
      <c r="F75" s="155"/>
      <c r="G75" s="140">
        <f>H75+I75</f>
        <v>14140354</v>
      </c>
      <c r="H75" s="156">
        <f>H77+H79+H78+H76+H85</f>
        <v>14140354</v>
      </c>
      <c r="I75" s="169">
        <f t="shared" ref="I75:J75" si="20">I77+I79</f>
        <v>0</v>
      </c>
      <c r="J75" s="170">
        <f t="shared" si="20"/>
        <v>0</v>
      </c>
      <c r="K75" s="38"/>
    </row>
    <row r="76" spans="1:12" ht="31.5" hidden="1" customHeight="1" x14ac:dyDescent="0.25">
      <c r="A76" s="119"/>
      <c r="B76" s="119"/>
      <c r="C76" s="119"/>
      <c r="D76" s="175"/>
      <c r="E76" s="155"/>
      <c r="F76" s="187"/>
      <c r="G76" s="130">
        <f>H76</f>
        <v>0</v>
      </c>
      <c r="H76" s="182">
        <v>0</v>
      </c>
      <c r="I76" s="169"/>
      <c r="J76" s="170"/>
      <c r="K76" s="38"/>
    </row>
    <row r="77" spans="1:12" x14ac:dyDescent="0.25">
      <c r="A77" s="119" t="s">
        <v>122</v>
      </c>
      <c r="B77" s="119" t="s">
        <v>123</v>
      </c>
      <c r="C77" s="119" t="s">
        <v>117</v>
      </c>
      <c r="D77" s="175" t="s">
        <v>124</v>
      </c>
      <c r="E77" s="187"/>
      <c r="F77" s="187"/>
      <c r="G77" s="115">
        <f>H77+I77</f>
        <v>14015354</v>
      </c>
      <c r="H77" s="115">
        <v>14015354</v>
      </c>
      <c r="I77" s="116">
        <f>J77</f>
        <v>0</v>
      </c>
      <c r="J77" s="126">
        <v>0</v>
      </c>
    </row>
    <row r="78" spans="1:12" ht="21" customHeight="1" x14ac:dyDescent="0.25">
      <c r="A78" s="118" t="s">
        <v>119</v>
      </c>
      <c r="B78" s="118" t="s">
        <v>120</v>
      </c>
      <c r="C78" s="118" t="s">
        <v>117</v>
      </c>
      <c r="D78" s="106" t="s">
        <v>121</v>
      </c>
      <c r="E78" s="87"/>
      <c r="F78" s="127"/>
      <c r="G78" s="121">
        <f>H78+I78</f>
        <v>25000</v>
      </c>
      <c r="H78" s="122">
        <v>25000</v>
      </c>
      <c r="I78" s="122"/>
      <c r="J78" s="123"/>
      <c r="K78" s="38"/>
    </row>
    <row r="79" spans="1:12" ht="25.5" customHeight="1" x14ac:dyDescent="0.25">
      <c r="A79" s="119" t="s">
        <v>128</v>
      </c>
      <c r="B79" s="119" t="s">
        <v>129</v>
      </c>
      <c r="C79" s="119" t="s">
        <v>127</v>
      </c>
      <c r="D79" s="175" t="s">
        <v>274</v>
      </c>
      <c r="E79" s="155"/>
      <c r="F79" s="127"/>
      <c r="G79" s="130">
        <f t="shared" si="18"/>
        <v>100000</v>
      </c>
      <c r="H79" s="122">
        <v>100000</v>
      </c>
      <c r="I79" s="122">
        <v>0</v>
      </c>
      <c r="J79" s="123">
        <v>0</v>
      </c>
      <c r="K79" s="38"/>
    </row>
    <row r="80" spans="1:12" ht="52.5" hidden="1" customHeight="1" x14ac:dyDescent="0.25">
      <c r="A80" s="119"/>
      <c r="B80" s="119"/>
      <c r="C80" s="119"/>
      <c r="D80" s="106"/>
      <c r="E80" s="87" t="s">
        <v>275</v>
      </c>
      <c r="F80" s="127" t="s">
        <v>276</v>
      </c>
      <c r="G80" s="183">
        <f>H80</f>
        <v>0</v>
      </c>
      <c r="H80" s="184">
        <f>H82</f>
        <v>0</v>
      </c>
      <c r="I80" s="122"/>
      <c r="J80" s="123"/>
      <c r="K80" s="38"/>
    </row>
    <row r="81" spans="1:11" ht="47.25" hidden="1" customHeight="1" x14ac:dyDescent="0.25">
      <c r="A81" s="134"/>
      <c r="B81" s="134"/>
      <c r="C81" s="134"/>
      <c r="D81" s="158"/>
      <c r="E81" s="158" t="s">
        <v>253</v>
      </c>
      <c r="F81" s="127"/>
      <c r="G81" s="121"/>
      <c r="H81" s="122"/>
      <c r="I81" s="122"/>
      <c r="J81" s="123"/>
      <c r="K81" s="38"/>
    </row>
    <row r="82" spans="1:11" ht="20.25" hidden="1" customHeight="1" x14ac:dyDescent="0.25">
      <c r="A82" s="96" t="s">
        <v>92</v>
      </c>
      <c r="B82" s="96"/>
      <c r="C82" s="96"/>
      <c r="D82" s="139" t="s">
        <v>258</v>
      </c>
      <c r="E82" s="155"/>
      <c r="F82" s="127"/>
      <c r="G82" s="183">
        <f>H82</f>
        <v>0</v>
      </c>
      <c r="H82" s="184">
        <f>H83</f>
        <v>0</v>
      </c>
      <c r="I82" s="122"/>
      <c r="J82" s="123"/>
      <c r="K82" s="38"/>
    </row>
    <row r="83" spans="1:11" ht="15" hidden="1" customHeight="1" x14ac:dyDescent="0.25">
      <c r="A83" s="96" t="s">
        <v>94</v>
      </c>
      <c r="B83" s="96"/>
      <c r="C83" s="96"/>
      <c r="D83" s="133" t="s">
        <v>258</v>
      </c>
      <c r="E83" s="155"/>
      <c r="F83" s="127"/>
      <c r="G83" s="183">
        <f>H83</f>
        <v>0</v>
      </c>
      <c r="H83" s="184">
        <f>H84</f>
        <v>0</v>
      </c>
      <c r="I83" s="122"/>
      <c r="J83" s="123"/>
      <c r="K83" s="38"/>
    </row>
    <row r="84" spans="1:11" ht="21" hidden="1" customHeight="1" x14ac:dyDescent="0.25">
      <c r="A84" s="180" t="s">
        <v>277</v>
      </c>
      <c r="B84" s="180" t="s">
        <v>278</v>
      </c>
      <c r="C84" s="107" t="s">
        <v>117</v>
      </c>
      <c r="D84" s="106" t="s">
        <v>279</v>
      </c>
      <c r="E84" s="155"/>
      <c r="F84" s="127"/>
      <c r="G84" s="121">
        <f>H84</f>
        <v>0</v>
      </c>
      <c r="H84" s="122">
        <v>0</v>
      </c>
      <c r="I84" s="122"/>
      <c r="J84" s="123"/>
      <c r="K84" s="38"/>
    </row>
    <row r="85" spans="1:11" ht="32.25" hidden="1" customHeight="1" x14ac:dyDescent="0.25">
      <c r="A85" s="119"/>
      <c r="B85" s="119"/>
      <c r="C85" s="119"/>
      <c r="D85" s="175"/>
      <c r="E85" s="155"/>
      <c r="F85" s="127"/>
      <c r="G85" s="130"/>
      <c r="H85" s="122"/>
      <c r="I85" s="122"/>
      <c r="J85" s="123"/>
      <c r="K85" s="38"/>
    </row>
    <row r="86" spans="1:11" ht="54" customHeight="1" x14ac:dyDescent="0.25">
      <c r="A86" s="96"/>
      <c r="B86" s="96"/>
      <c r="C86" s="96"/>
      <c r="D86" s="133"/>
      <c r="E86" s="87" t="s">
        <v>392</v>
      </c>
      <c r="F86" s="149" t="s">
        <v>424</v>
      </c>
      <c r="G86" s="156">
        <f>G88</f>
        <v>444000</v>
      </c>
      <c r="H86" s="156">
        <f>H88</f>
        <v>444000</v>
      </c>
      <c r="I86" s="156">
        <f t="shared" ref="I86:J86" si="21">I88</f>
        <v>0</v>
      </c>
      <c r="J86" s="156">
        <f t="shared" si="21"/>
        <v>0</v>
      </c>
      <c r="K86" s="237"/>
    </row>
    <row r="87" spans="1:11" x14ac:dyDescent="0.25">
      <c r="A87" s="96"/>
      <c r="B87" s="96"/>
      <c r="C87" s="96"/>
      <c r="D87" s="133"/>
      <c r="E87" s="158" t="s">
        <v>320</v>
      </c>
      <c r="F87" s="155"/>
      <c r="G87" s="140"/>
      <c r="H87" s="156"/>
      <c r="I87" s="184"/>
      <c r="J87" s="188"/>
      <c r="K87" s="38"/>
    </row>
    <row r="88" spans="1:11" x14ac:dyDescent="0.25">
      <c r="A88" s="96" t="s">
        <v>92</v>
      </c>
      <c r="B88" s="96"/>
      <c r="C88" s="96"/>
      <c r="D88" s="95" t="s">
        <v>93</v>
      </c>
      <c r="E88" s="155"/>
      <c r="F88" s="155"/>
      <c r="G88" s="140">
        <f t="shared" ref="G88:G96" si="22">H88+I88</f>
        <v>444000</v>
      </c>
      <c r="H88" s="141">
        <f>H89</f>
        <v>444000</v>
      </c>
      <c r="I88" s="184">
        <f>I89</f>
        <v>0</v>
      </c>
      <c r="J88" s="188">
        <f>J89</f>
        <v>0</v>
      </c>
      <c r="K88" s="38"/>
    </row>
    <row r="89" spans="1:11" x14ac:dyDescent="0.25">
      <c r="A89" s="96" t="s">
        <v>94</v>
      </c>
      <c r="B89" s="96"/>
      <c r="C89" s="96"/>
      <c r="D89" s="95" t="s">
        <v>93</v>
      </c>
      <c r="E89" s="87"/>
      <c r="F89" s="127"/>
      <c r="G89" s="140">
        <f t="shared" si="22"/>
        <v>444000</v>
      </c>
      <c r="H89" s="141">
        <f>H90</f>
        <v>444000</v>
      </c>
      <c r="I89" s="184">
        <v>0</v>
      </c>
      <c r="J89" s="188">
        <v>0</v>
      </c>
      <c r="K89" s="38"/>
    </row>
    <row r="90" spans="1:11" x14ac:dyDescent="0.25">
      <c r="A90" s="118" t="s">
        <v>133</v>
      </c>
      <c r="B90" s="119" t="s">
        <v>134</v>
      </c>
      <c r="C90" s="119" t="s">
        <v>135</v>
      </c>
      <c r="D90" s="106" t="s">
        <v>136</v>
      </c>
      <c r="E90" s="155"/>
      <c r="F90" s="155"/>
      <c r="G90" s="130">
        <f t="shared" si="22"/>
        <v>444000</v>
      </c>
      <c r="H90" s="182">
        <v>444000</v>
      </c>
      <c r="I90" s="122">
        <v>0</v>
      </c>
      <c r="J90" s="123">
        <v>0</v>
      </c>
      <c r="K90" s="38"/>
    </row>
    <row r="91" spans="1:11" ht="31.5" hidden="1" x14ac:dyDescent="0.25">
      <c r="A91" s="86"/>
      <c r="B91" s="86"/>
      <c r="C91" s="86"/>
      <c r="D91" s="87"/>
      <c r="E91" s="87" t="s">
        <v>280</v>
      </c>
      <c r="F91" s="155"/>
      <c r="G91" s="140">
        <f>H91+I91</f>
        <v>0</v>
      </c>
      <c r="H91" s="140">
        <f>H93</f>
        <v>0</v>
      </c>
      <c r="I91" s="184">
        <f>I93+I102</f>
        <v>0</v>
      </c>
      <c r="J91" s="188">
        <f>J93+J102</f>
        <v>0</v>
      </c>
      <c r="K91" s="38"/>
    </row>
    <row r="92" spans="1:11" hidden="1" x14ac:dyDescent="0.25">
      <c r="A92" s="134"/>
      <c r="B92" s="134"/>
      <c r="C92" s="134"/>
      <c r="D92" s="158"/>
      <c r="E92" s="158" t="s">
        <v>253</v>
      </c>
      <c r="F92" s="155"/>
      <c r="G92" s="140"/>
      <c r="H92" s="140"/>
      <c r="I92" s="184"/>
      <c r="J92" s="188"/>
      <c r="K92" s="38"/>
    </row>
    <row r="93" spans="1:11" hidden="1" x14ac:dyDescent="0.25">
      <c r="A93" s="96" t="s">
        <v>92</v>
      </c>
      <c r="B93" s="96"/>
      <c r="C93" s="96"/>
      <c r="D93" s="133" t="s">
        <v>258</v>
      </c>
      <c r="E93" s="155"/>
      <c r="F93" s="155"/>
      <c r="G93" s="140">
        <f t="shared" si="22"/>
        <v>0</v>
      </c>
      <c r="H93" s="140">
        <f>H94</f>
        <v>0</v>
      </c>
      <c r="I93" s="184">
        <f>I94</f>
        <v>0</v>
      </c>
      <c r="J93" s="188">
        <f>J94</f>
        <v>0</v>
      </c>
      <c r="K93" s="38"/>
    </row>
    <row r="94" spans="1:11" hidden="1" x14ac:dyDescent="0.25">
      <c r="A94" s="96" t="s">
        <v>94</v>
      </c>
      <c r="B94" s="96"/>
      <c r="C94" s="96"/>
      <c r="D94" s="133" t="s">
        <v>258</v>
      </c>
      <c r="E94" s="155"/>
      <c r="F94" s="155"/>
      <c r="G94" s="140">
        <f t="shared" si="22"/>
        <v>0</v>
      </c>
      <c r="H94" s="140">
        <f>H96+H95+H97</f>
        <v>0</v>
      </c>
      <c r="I94" s="184">
        <f>I95+I96+I97+I98+I99+I100+I101</f>
        <v>0</v>
      </c>
      <c r="J94" s="188">
        <f>J95+J96+J97+J98+J99+J100+J101</f>
        <v>0</v>
      </c>
      <c r="K94" s="38"/>
    </row>
    <row r="95" spans="1:11" hidden="1" x14ac:dyDescent="0.25">
      <c r="A95" s="119" t="s">
        <v>281</v>
      </c>
      <c r="B95" s="119" t="s">
        <v>282</v>
      </c>
      <c r="C95" s="119" t="s">
        <v>283</v>
      </c>
      <c r="D95" s="175" t="s">
        <v>284</v>
      </c>
      <c r="E95" s="155"/>
      <c r="F95" s="127"/>
      <c r="G95" s="140">
        <f>H95+I95</f>
        <v>0</v>
      </c>
      <c r="H95" s="140">
        <v>0</v>
      </c>
      <c r="I95" s="122">
        <f>J95</f>
        <v>0</v>
      </c>
      <c r="J95" s="123">
        <v>0</v>
      </c>
      <c r="K95" s="38"/>
    </row>
    <row r="96" spans="1:11" ht="31.5" hidden="1" x14ac:dyDescent="0.25">
      <c r="A96" s="119" t="s">
        <v>285</v>
      </c>
      <c r="B96" s="119" t="s">
        <v>173</v>
      </c>
      <c r="C96" s="119" t="s">
        <v>174</v>
      </c>
      <c r="D96" s="106" t="s">
        <v>175</v>
      </c>
      <c r="E96" s="155"/>
      <c r="F96" s="155"/>
      <c r="G96" s="140">
        <f t="shared" si="22"/>
        <v>0</v>
      </c>
      <c r="H96" s="140">
        <v>0</v>
      </c>
      <c r="I96" s="122">
        <f t="shared" ref="I96:I104" si="23">J96</f>
        <v>0</v>
      </c>
      <c r="J96" s="123">
        <v>0</v>
      </c>
      <c r="K96" s="38"/>
    </row>
    <row r="97" spans="1:11" hidden="1" x14ac:dyDescent="0.25">
      <c r="A97" s="118" t="s">
        <v>286</v>
      </c>
      <c r="B97" s="119" t="s">
        <v>109</v>
      </c>
      <c r="C97" s="107" t="s">
        <v>170</v>
      </c>
      <c r="D97" s="106" t="s">
        <v>171</v>
      </c>
      <c r="E97" s="155"/>
      <c r="F97" s="155"/>
      <c r="G97" s="140">
        <f>H97+I97</f>
        <v>0</v>
      </c>
      <c r="H97" s="140">
        <v>0</v>
      </c>
      <c r="I97" s="122">
        <f t="shared" si="23"/>
        <v>0</v>
      </c>
      <c r="J97" s="123">
        <v>0</v>
      </c>
      <c r="K97" s="38"/>
    </row>
    <row r="98" spans="1:11" ht="47.25" hidden="1" x14ac:dyDescent="0.25">
      <c r="A98" s="180" t="s">
        <v>95</v>
      </c>
      <c r="B98" s="180" t="s">
        <v>96</v>
      </c>
      <c r="C98" s="107" t="s">
        <v>97</v>
      </c>
      <c r="D98" s="106" t="s">
        <v>98</v>
      </c>
      <c r="E98" s="155"/>
      <c r="F98" s="155"/>
      <c r="G98" s="140">
        <f>I98</f>
        <v>0</v>
      </c>
      <c r="H98" s="140"/>
      <c r="I98" s="122">
        <f t="shared" si="23"/>
        <v>0</v>
      </c>
      <c r="J98" s="123">
        <v>0</v>
      </c>
      <c r="K98" s="38"/>
    </row>
    <row r="99" spans="1:11" hidden="1" x14ac:dyDescent="0.25">
      <c r="A99" s="180" t="s">
        <v>272</v>
      </c>
      <c r="B99" s="180" t="s">
        <v>201</v>
      </c>
      <c r="C99" s="107" t="s">
        <v>202</v>
      </c>
      <c r="D99" s="106" t="s">
        <v>203</v>
      </c>
      <c r="E99" s="155"/>
      <c r="F99" s="155"/>
      <c r="G99" s="140">
        <f>I99</f>
        <v>0</v>
      </c>
      <c r="H99" s="140"/>
      <c r="I99" s="122">
        <f t="shared" si="23"/>
        <v>0</v>
      </c>
      <c r="J99" s="123">
        <v>0</v>
      </c>
      <c r="K99" s="38"/>
    </row>
    <row r="100" spans="1:11" hidden="1" x14ac:dyDescent="0.25">
      <c r="A100" s="180" t="s">
        <v>287</v>
      </c>
      <c r="B100" s="180">
        <v>7321</v>
      </c>
      <c r="C100" s="107" t="s">
        <v>283</v>
      </c>
      <c r="D100" s="106" t="s">
        <v>288</v>
      </c>
      <c r="E100" s="155"/>
      <c r="F100" s="155"/>
      <c r="G100" s="140">
        <f>H100+I100</f>
        <v>0</v>
      </c>
      <c r="H100" s="140"/>
      <c r="I100" s="122">
        <f t="shared" si="23"/>
        <v>0</v>
      </c>
      <c r="J100" s="123">
        <v>0</v>
      </c>
      <c r="K100" s="38"/>
    </row>
    <row r="101" spans="1:11" ht="31.5" hidden="1" x14ac:dyDescent="0.25">
      <c r="A101" s="180" t="s">
        <v>289</v>
      </c>
      <c r="B101" s="180" t="s">
        <v>205</v>
      </c>
      <c r="C101" s="107" t="s">
        <v>206</v>
      </c>
      <c r="D101" s="106" t="s">
        <v>207</v>
      </c>
      <c r="E101" s="155"/>
      <c r="F101" s="155"/>
      <c r="G101" s="140">
        <f>I101</f>
        <v>0</v>
      </c>
      <c r="H101" s="140"/>
      <c r="I101" s="122">
        <f>J101</f>
        <v>0</v>
      </c>
      <c r="J101" s="123">
        <v>0</v>
      </c>
      <c r="K101" s="38"/>
    </row>
    <row r="102" spans="1:11" hidden="1" x14ac:dyDescent="0.25">
      <c r="A102" s="94" t="s">
        <v>212</v>
      </c>
      <c r="B102" s="87"/>
      <c r="C102" s="105"/>
      <c r="D102" s="95" t="s">
        <v>213</v>
      </c>
      <c r="E102" s="87"/>
      <c r="F102" s="155"/>
      <c r="G102" s="140">
        <f>G103</f>
        <v>0</v>
      </c>
      <c r="H102" s="140">
        <f>H103</f>
        <v>0</v>
      </c>
      <c r="I102" s="184">
        <f t="shared" si="23"/>
        <v>0</v>
      </c>
      <c r="J102" s="188">
        <f>J103</f>
        <v>0</v>
      </c>
      <c r="K102" s="38"/>
    </row>
    <row r="103" spans="1:11" hidden="1" x14ac:dyDescent="0.25">
      <c r="A103" s="94" t="s">
        <v>214</v>
      </c>
      <c r="B103" s="87"/>
      <c r="C103" s="105"/>
      <c r="D103" s="95" t="s">
        <v>213</v>
      </c>
      <c r="E103" s="87"/>
      <c r="F103" s="155"/>
      <c r="G103" s="140">
        <f>G104</f>
        <v>0</v>
      </c>
      <c r="H103" s="140">
        <f>H104</f>
        <v>0</v>
      </c>
      <c r="I103" s="122">
        <f t="shared" si="23"/>
        <v>0</v>
      </c>
      <c r="J103" s="123">
        <f>J104</f>
        <v>0</v>
      </c>
      <c r="K103" s="38"/>
    </row>
    <row r="104" spans="1:11" ht="31.5" hidden="1" x14ac:dyDescent="0.25">
      <c r="A104" s="94" t="s">
        <v>215</v>
      </c>
      <c r="B104" s="94" t="s">
        <v>167</v>
      </c>
      <c r="C104" s="104" t="s">
        <v>97</v>
      </c>
      <c r="D104" s="106" t="s">
        <v>168</v>
      </c>
      <c r="E104" s="189"/>
      <c r="F104" s="155"/>
      <c r="G104" s="140">
        <f>H104+I104</f>
        <v>0</v>
      </c>
      <c r="H104" s="140"/>
      <c r="I104" s="122">
        <f t="shared" si="23"/>
        <v>0</v>
      </c>
      <c r="J104" s="123">
        <v>0</v>
      </c>
      <c r="K104" s="38"/>
    </row>
    <row r="105" spans="1:11" ht="60.75" customHeight="1" x14ac:dyDescent="0.25">
      <c r="A105" s="86"/>
      <c r="B105" s="86"/>
      <c r="C105" s="86"/>
      <c r="D105" s="87"/>
      <c r="E105" s="87" t="s">
        <v>391</v>
      </c>
      <c r="F105" s="149" t="s">
        <v>421</v>
      </c>
      <c r="G105" s="88">
        <f t="shared" si="18"/>
        <v>2520000</v>
      </c>
      <c r="H105" s="88">
        <f>H107</f>
        <v>2520000</v>
      </c>
      <c r="I105" s="136">
        <f t="shared" ref="I105:J105" si="24">I107</f>
        <v>0</v>
      </c>
      <c r="J105" s="89">
        <f t="shared" si="24"/>
        <v>0</v>
      </c>
      <c r="K105" s="93"/>
    </row>
    <row r="106" spans="1:11" s="231" customFormat="1" x14ac:dyDescent="0.25">
      <c r="A106" s="134"/>
      <c r="B106" s="134"/>
      <c r="C106" s="134"/>
      <c r="D106" s="158"/>
      <c r="E106" s="158" t="s">
        <v>253</v>
      </c>
      <c r="F106" s="127"/>
      <c r="G106" s="159"/>
      <c r="H106" s="159"/>
      <c r="I106" s="160"/>
      <c r="J106" s="176"/>
    </row>
    <row r="107" spans="1:11" x14ac:dyDescent="0.25">
      <c r="A107" s="96" t="s">
        <v>92</v>
      </c>
      <c r="B107" s="96"/>
      <c r="C107" s="96"/>
      <c r="D107" s="95" t="s">
        <v>93</v>
      </c>
      <c r="E107" s="155"/>
      <c r="F107" s="155"/>
      <c r="G107" s="140">
        <f>H107+I107</f>
        <v>2520000</v>
      </c>
      <c r="H107" s="156">
        <f>H108</f>
        <v>2520000</v>
      </c>
      <c r="I107" s="169">
        <f t="shared" ref="I107:J108" si="25">I108</f>
        <v>0</v>
      </c>
      <c r="J107" s="170">
        <f t="shared" si="25"/>
        <v>0</v>
      </c>
    </row>
    <row r="108" spans="1:11" x14ac:dyDescent="0.25">
      <c r="A108" s="96" t="s">
        <v>94</v>
      </c>
      <c r="B108" s="96"/>
      <c r="C108" s="96"/>
      <c r="D108" s="95" t="s">
        <v>93</v>
      </c>
      <c r="E108" s="155"/>
      <c r="F108" s="155"/>
      <c r="G108" s="140">
        <f>H108+I108</f>
        <v>2520000</v>
      </c>
      <c r="H108" s="156">
        <f>H109</f>
        <v>2520000</v>
      </c>
      <c r="I108" s="169">
        <f t="shared" si="25"/>
        <v>0</v>
      </c>
      <c r="J108" s="170">
        <f t="shared" si="25"/>
        <v>0</v>
      </c>
    </row>
    <row r="109" spans="1:11" ht="28.5" customHeight="1" x14ac:dyDescent="0.25">
      <c r="A109" s="119" t="s">
        <v>137</v>
      </c>
      <c r="B109" s="119" t="s">
        <v>138</v>
      </c>
      <c r="C109" s="119" t="s">
        <v>139</v>
      </c>
      <c r="D109" s="175" t="s">
        <v>290</v>
      </c>
      <c r="E109" s="155"/>
      <c r="F109" s="127"/>
      <c r="G109" s="130">
        <f>H109+I109</f>
        <v>2520000</v>
      </c>
      <c r="H109" s="131">
        <v>2520000</v>
      </c>
      <c r="I109" s="122">
        <f>J109</f>
        <v>0</v>
      </c>
      <c r="J109" s="123"/>
    </row>
    <row r="110" spans="1:11" s="43" customFormat="1" ht="46.5" customHeight="1" x14ac:dyDescent="0.25">
      <c r="A110" s="86"/>
      <c r="B110" s="86"/>
      <c r="C110" s="86"/>
      <c r="D110" s="87"/>
      <c r="E110" s="87" t="s">
        <v>394</v>
      </c>
      <c r="F110" s="149" t="s">
        <v>422</v>
      </c>
      <c r="G110" s="88">
        <f>H110+I110</f>
        <v>2000000</v>
      </c>
      <c r="H110" s="88">
        <f>H112</f>
        <v>2000000</v>
      </c>
      <c r="I110" s="88">
        <f t="shared" ref="I110:J110" si="26">I112</f>
        <v>0</v>
      </c>
      <c r="J110" s="89">
        <f t="shared" si="26"/>
        <v>0</v>
      </c>
      <c r="K110" s="230"/>
    </row>
    <row r="111" spans="1:11" s="231" customFormat="1" x14ac:dyDescent="0.25">
      <c r="A111" s="134"/>
      <c r="B111" s="134"/>
      <c r="C111" s="134"/>
      <c r="D111" s="158"/>
      <c r="E111" s="158" t="s">
        <v>253</v>
      </c>
      <c r="F111" s="127"/>
      <c r="G111" s="159"/>
      <c r="H111" s="159"/>
      <c r="I111" s="159"/>
      <c r="J111" s="176"/>
    </row>
    <row r="112" spans="1:11" x14ac:dyDescent="0.25">
      <c r="A112" s="96" t="s">
        <v>92</v>
      </c>
      <c r="B112" s="96"/>
      <c r="C112" s="96"/>
      <c r="D112" s="95" t="s">
        <v>93</v>
      </c>
      <c r="E112" s="155"/>
      <c r="F112" s="155"/>
      <c r="G112" s="140">
        <f>H112+I112</f>
        <v>2000000</v>
      </c>
      <c r="H112" s="156">
        <f>H113</f>
        <v>2000000</v>
      </c>
      <c r="I112" s="156">
        <f t="shared" ref="I112:J112" si="27">I113</f>
        <v>0</v>
      </c>
      <c r="J112" s="156">
        <f t="shared" si="27"/>
        <v>0</v>
      </c>
      <c r="K112" s="38"/>
    </row>
    <row r="113" spans="1:11" x14ac:dyDescent="0.25">
      <c r="A113" s="96" t="s">
        <v>94</v>
      </c>
      <c r="B113" s="96"/>
      <c r="C113" s="96"/>
      <c r="D113" s="95" t="s">
        <v>93</v>
      </c>
      <c r="E113" s="155"/>
      <c r="F113" s="155"/>
      <c r="G113" s="140">
        <f>H113+I113</f>
        <v>2000000</v>
      </c>
      <c r="H113" s="156">
        <f>H114+H115+H116</f>
        <v>2000000</v>
      </c>
      <c r="I113" s="156">
        <f t="shared" ref="I113:J113" si="28">I114+I115+I116</f>
        <v>0</v>
      </c>
      <c r="J113" s="156">
        <f t="shared" si="28"/>
        <v>0</v>
      </c>
      <c r="K113" s="38"/>
    </row>
    <row r="114" spans="1:11" x14ac:dyDescent="0.25">
      <c r="A114" s="96" t="s">
        <v>115</v>
      </c>
      <c r="B114" s="94" t="s">
        <v>116</v>
      </c>
      <c r="C114" s="104" t="s">
        <v>117</v>
      </c>
      <c r="D114" s="106" t="s">
        <v>118</v>
      </c>
      <c r="E114" s="155"/>
      <c r="F114" s="127"/>
      <c r="G114" s="130">
        <f>H114+I114</f>
        <v>1900000</v>
      </c>
      <c r="H114" s="131">
        <v>1900000</v>
      </c>
      <c r="I114" s="131">
        <f>J114</f>
        <v>0</v>
      </c>
      <c r="J114" s="190"/>
      <c r="K114" s="38"/>
    </row>
    <row r="115" spans="1:11" x14ac:dyDescent="0.25">
      <c r="A115" s="94" t="s">
        <v>128</v>
      </c>
      <c r="B115" s="96" t="s">
        <v>129</v>
      </c>
      <c r="C115" s="96" t="s">
        <v>127</v>
      </c>
      <c r="D115" s="175" t="s">
        <v>274</v>
      </c>
      <c r="E115" s="155"/>
      <c r="F115" s="127"/>
      <c r="G115" s="130">
        <f>H115+I115</f>
        <v>100000</v>
      </c>
      <c r="H115" s="131">
        <v>100000</v>
      </c>
      <c r="I115" s="131">
        <f>J115</f>
        <v>0</v>
      </c>
      <c r="J115" s="123"/>
      <c r="K115" s="38"/>
    </row>
    <row r="116" spans="1:11" hidden="1" x14ac:dyDescent="0.25">
      <c r="A116" s="94"/>
      <c r="B116" s="96"/>
      <c r="C116" s="96"/>
      <c r="D116" s="106"/>
      <c r="E116" s="155"/>
      <c r="F116" s="127"/>
      <c r="G116" s="130"/>
      <c r="H116" s="131"/>
      <c r="I116" s="131"/>
      <c r="J116" s="131"/>
      <c r="K116" s="38"/>
    </row>
    <row r="117" spans="1:11" ht="70.5" customHeight="1" x14ac:dyDescent="0.25">
      <c r="A117" s="94"/>
      <c r="B117" s="96"/>
      <c r="C117" s="96"/>
      <c r="D117" s="175"/>
      <c r="E117" s="307" t="s">
        <v>400</v>
      </c>
      <c r="F117" s="149" t="s">
        <v>390</v>
      </c>
      <c r="G117" s="140">
        <f>H117</f>
        <v>2177210</v>
      </c>
      <c r="H117" s="141">
        <f>H121</f>
        <v>2177210</v>
      </c>
      <c r="I117" s="131"/>
      <c r="J117" s="123"/>
      <c r="K117" s="237"/>
    </row>
    <row r="118" spans="1:11" ht="18" customHeight="1" x14ac:dyDescent="0.25">
      <c r="A118" s="134"/>
      <c r="B118" s="134"/>
      <c r="C118" s="134"/>
      <c r="D118" s="158"/>
      <c r="E118" s="158" t="s">
        <v>253</v>
      </c>
      <c r="F118" s="127"/>
      <c r="G118" s="140"/>
      <c r="H118" s="141"/>
      <c r="I118" s="131"/>
      <c r="J118" s="123"/>
      <c r="K118" s="38"/>
    </row>
    <row r="119" spans="1:11" ht="18.75" customHeight="1" x14ac:dyDescent="0.25">
      <c r="A119" s="96" t="s">
        <v>92</v>
      </c>
      <c r="B119" s="96"/>
      <c r="C119" s="96"/>
      <c r="D119" s="95" t="s">
        <v>93</v>
      </c>
      <c r="E119" s="155"/>
      <c r="F119" s="127"/>
      <c r="G119" s="140">
        <f>G120</f>
        <v>2177210</v>
      </c>
      <c r="H119" s="141">
        <f>H120</f>
        <v>2177210</v>
      </c>
      <c r="I119" s="131"/>
      <c r="J119" s="123"/>
      <c r="K119" s="38"/>
    </row>
    <row r="120" spans="1:11" ht="19.5" customHeight="1" x14ac:dyDescent="0.25">
      <c r="A120" s="96" t="s">
        <v>94</v>
      </c>
      <c r="B120" s="96"/>
      <c r="C120" s="96"/>
      <c r="D120" s="95" t="s">
        <v>93</v>
      </c>
      <c r="E120" s="155"/>
      <c r="F120" s="127"/>
      <c r="G120" s="140">
        <f>G121</f>
        <v>2177210</v>
      </c>
      <c r="H120" s="141">
        <f>H121</f>
        <v>2177210</v>
      </c>
      <c r="I120" s="131"/>
      <c r="J120" s="123"/>
      <c r="K120" s="38"/>
    </row>
    <row r="121" spans="1:11" ht="63" x14ac:dyDescent="0.25">
      <c r="A121" s="94" t="s">
        <v>125</v>
      </c>
      <c r="B121" s="96" t="s">
        <v>126</v>
      </c>
      <c r="C121" s="96" t="s">
        <v>127</v>
      </c>
      <c r="D121" s="106" t="s">
        <v>291</v>
      </c>
      <c r="E121" s="155"/>
      <c r="F121" s="127"/>
      <c r="G121" s="130">
        <f>H121</f>
        <v>2177210</v>
      </c>
      <c r="H121" s="187">
        <f>1000000+1177210</f>
        <v>2177210</v>
      </c>
      <c r="I121" s="131"/>
      <c r="J121" s="123"/>
      <c r="K121" s="38"/>
    </row>
    <row r="122" spans="1:11" s="43" customFormat="1" ht="47.25" x14ac:dyDescent="0.25">
      <c r="A122" s="86"/>
      <c r="B122" s="86"/>
      <c r="C122" s="86"/>
      <c r="D122" s="87"/>
      <c r="E122" s="87" t="s">
        <v>395</v>
      </c>
      <c r="F122" s="149" t="s">
        <v>423</v>
      </c>
      <c r="G122" s="88">
        <f>H122+I122</f>
        <v>1294296</v>
      </c>
      <c r="H122" s="88">
        <f>H124</f>
        <v>1294296</v>
      </c>
      <c r="I122" s="88">
        <f t="shared" ref="I122:J122" si="29">I124</f>
        <v>0</v>
      </c>
      <c r="J122" s="89">
        <f t="shared" si="29"/>
        <v>0</v>
      </c>
      <c r="K122" s="230"/>
    </row>
    <row r="123" spans="1:11" s="231" customFormat="1" x14ac:dyDescent="0.25">
      <c r="A123" s="134"/>
      <c r="B123" s="134"/>
      <c r="C123" s="134"/>
      <c r="D123" s="158"/>
      <c r="E123" s="158" t="s">
        <v>253</v>
      </c>
      <c r="F123" s="127"/>
      <c r="G123" s="159"/>
      <c r="H123" s="159"/>
      <c r="I123" s="159"/>
      <c r="J123" s="176"/>
    </row>
    <row r="124" spans="1:11" x14ac:dyDescent="0.25">
      <c r="A124" s="96" t="s">
        <v>92</v>
      </c>
      <c r="B124" s="96"/>
      <c r="C124" s="96"/>
      <c r="D124" s="95" t="s">
        <v>93</v>
      </c>
      <c r="E124" s="155"/>
      <c r="F124" s="155"/>
      <c r="G124" s="140">
        <f>H124+I124</f>
        <v>1294296</v>
      </c>
      <c r="H124" s="156">
        <f>H125</f>
        <v>1294296</v>
      </c>
      <c r="I124" s="156">
        <f t="shared" ref="I124:J124" si="30">I125</f>
        <v>0</v>
      </c>
      <c r="J124" s="170">
        <f t="shared" si="30"/>
        <v>0</v>
      </c>
      <c r="K124" s="38"/>
    </row>
    <row r="125" spans="1:11" x14ac:dyDescent="0.25">
      <c r="A125" s="96" t="s">
        <v>94</v>
      </c>
      <c r="B125" s="96"/>
      <c r="C125" s="96"/>
      <c r="D125" s="95" t="s">
        <v>93</v>
      </c>
      <c r="E125" s="155"/>
      <c r="F125" s="155"/>
      <c r="G125" s="140">
        <f>H125+I125</f>
        <v>1294296</v>
      </c>
      <c r="H125" s="156">
        <f>H126</f>
        <v>1294296</v>
      </c>
      <c r="I125" s="156">
        <f>I126</f>
        <v>0</v>
      </c>
      <c r="J125" s="170">
        <f>J126</f>
        <v>0</v>
      </c>
      <c r="K125" s="38"/>
    </row>
    <row r="126" spans="1:11" x14ac:dyDescent="0.25">
      <c r="A126" s="119" t="s">
        <v>149</v>
      </c>
      <c r="B126" s="119" t="s">
        <v>150</v>
      </c>
      <c r="C126" s="119" t="s">
        <v>147</v>
      </c>
      <c r="D126" s="175" t="s">
        <v>151</v>
      </c>
      <c r="E126" s="155"/>
      <c r="F126" s="127"/>
      <c r="G126" s="130">
        <f>H126+I126</f>
        <v>1294296</v>
      </c>
      <c r="H126" s="131">
        <v>1294296</v>
      </c>
      <c r="I126" s="131">
        <f>J126</f>
        <v>0</v>
      </c>
      <c r="J126" s="190">
        <v>0</v>
      </c>
      <c r="K126" s="38"/>
    </row>
    <row r="127" spans="1:11" ht="45.75" customHeight="1" x14ac:dyDescent="0.25">
      <c r="A127" s="96"/>
      <c r="B127" s="96"/>
      <c r="C127" s="96"/>
      <c r="D127" s="175"/>
      <c r="E127" s="132" t="s">
        <v>399</v>
      </c>
      <c r="F127" s="149" t="s">
        <v>420</v>
      </c>
      <c r="G127" s="140">
        <f>H127</f>
        <v>198000</v>
      </c>
      <c r="H127" s="141">
        <f>H129</f>
        <v>198000</v>
      </c>
      <c r="I127" s="191"/>
      <c r="J127" s="123"/>
      <c r="K127" s="237"/>
    </row>
    <row r="128" spans="1:11" x14ac:dyDescent="0.25">
      <c r="A128" s="134"/>
      <c r="B128" s="134"/>
      <c r="C128" s="134"/>
      <c r="D128" s="158"/>
      <c r="E128" s="158" t="s">
        <v>253</v>
      </c>
      <c r="F128" s="127"/>
      <c r="G128" s="130"/>
      <c r="H128" s="131"/>
      <c r="I128" s="191"/>
      <c r="J128" s="123"/>
      <c r="K128" s="38"/>
    </row>
    <row r="129" spans="1:11" x14ac:dyDescent="0.25">
      <c r="A129" s="96" t="s">
        <v>92</v>
      </c>
      <c r="B129" s="96"/>
      <c r="C129" s="96"/>
      <c r="D129" s="95" t="s">
        <v>93</v>
      </c>
      <c r="E129" s="155"/>
      <c r="F129" s="127"/>
      <c r="G129" s="140">
        <f>H129</f>
        <v>198000</v>
      </c>
      <c r="H129" s="141">
        <f>H130</f>
        <v>198000</v>
      </c>
      <c r="I129" s="191"/>
      <c r="J129" s="123"/>
      <c r="K129" s="38"/>
    </row>
    <row r="130" spans="1:11" x14ac:dyDescent="0.25">
      <c r="A130" s="96" t="s">
        <v>94</v>
      </c>
      <c r="B130" s="96"/>
      <c r="C130" s="96"/>
      <c r="D130" s="95" t="s">
        <v>93</v>
      </c>
      <c r="E130" s="155"/>
      <c r="F130" s="127"/>
      <c r="G130" s="140">
        <f>H130</f>
        <v>198000</v>
      </c>
      <c r="H130" s="141">
        <f>H131</f>
        <v>198000</v>
      </c>
      <c r="I130" s="191"/>
      <c r="J130" s="123"/>
      <c r="K130" s="38"/>
    </row>
    <row r="131" spans="1:11" x14ac:dyDescent="0.25">
      <c r="A131" s="180" t="s">
        <v>152</v>
      </c>
      <c r="B131" s="180" t="s">
        <v>153</v>
      </c>
      <c r="C131" s="107" t="s">
        <v>154</v>
      </c>
      <c r="D131" s="106" t="s">
        <v>155</v>
      </c>
      <c r="E131" s="132"/>
      <c r="F131" s="127"/>
      <c r="G131" s="130">
        <f>H131+I131</f>
        <v>198000</v>
      </c>
      <c r="H131" s="182">
        <v>198000</v>
      </c>
      <c r="I131" s="174">
        <f>J131</f>
        <v>0</v>
      </c>
      <c r="J131" s="174">
        <v>0</v>
      </c>
      <c r="K131" s="38"/>
    </row>
    <row r="132" spans="1:11" s="43" customFormat="1" ht="31.5" hidden="1" x14ac:dyDescent="0.25">
      <c r="A132" s="86"/>
      <c r="B132" s="86"/>
      <c r="C132" s="86"/>
      <c r="D132" s="87"/>
      <c r="E132" s="87" t="s">
        <v>292</v>
      </c>
      <c r="F132" s="127" t="s">
        <v>293</v>
      </c>
      <c r="G132" s="88">
        <f>H132+I132</f>
        <v>0</v>
      </c>
      <c r="H132" s="136">
        <f>H134</f>
        <v>0</v>
      </c>
      <c r="I132" s="192">
        <f t="shared" ref="I132:J132" si="31">I134</f>
        <v>0</v>
      </c>
      <c r="J132" s="89">
        <f t="shared" si="31"/>
        <v>0</v>
      </c>
    </row>
    <row r="133" spans="1:11" s="231" customFormat="1" hidden="1" x14ac:dyDescent="0.25">
      <c r="A133" s="134"/>
      <c r="B133" s="134"/>
      <c r="C133" s="134"/>
      <c r="D133" s="158"/>
      <c r="E133" s="158" t="s">
        <v>253</v>
      </c>
      <c r="F133" s="127" t="s">
        <v>293</v>
      </c>
      <c r="G133" s="159"/>
      <c r="H133" s="160"/>
      <c r="I133" s="193"/>
      <c r="J133" s="176"/>
    </row>
    <row r="134" spans="1:11" hidden="1" x14ac:dyDescent="0.25">
      <c r="A134" s="96" t="s">
        <v>92</v>
      </c>
      <c r="B134" s="96"/>
      <c r="C134" s="96"/>
      <c r="D134" s="133" t="s">
        <v>258</v>
      </c>
      <c r="E134" s="155"/>
      <c r="F134" s="127" t="s">
        <v>293</v>
      </c>
      <c r="G134" s="140">
        <f>H134+I134</f>
        <v>0</v>
      </c>
      <c r="H134" s="169">
        <f>H135</f>
        <v>0</v>
      </c>
      <c r="I134" s="179">
        <f t="shared" ref="I134:J134" si="32">I135</f>
        <v>0</v>
      </c>
      <c r="J134" s="170">
        <f t="shared" si="32"/>
        <v>0</v>
      </c>
      <c r="K134" s="38"/>
    </row>
    <row r="135" spans="1:11" hidden="1" x14ac:dyDescent="0.25">
      <c r="A135" s="96" t="s">
        <v>94</v>
      </c>
      <c r="B135" s="96"/>
      <c r="C135" s="96"/>
      <c r="D135" s="133" t="s">
        <v>258</v>
      </c>
      <c r="E135" s="155"/>
      <c r="F135" s="127" t="s">
        <v>293</v>
      </c>
      <c r="G135" s="140">
        <f>H135+I135</f>
        <v>0</v>
      </c>
      <c r="H135" s="169">
        <f>H136</f>
        <v>0</v>
      </c>
      <c r="I135" s="179">
        <f>I136</f>
        <v>0</v>
      </c>
      <c r="J135" s="170">
        <f>J136</f>
        <v>0</v>
      </c>
      <c r="K135" s="38"/>
    </row>
    <row r="136" spans="1:11" hidden="1" x14ac:dyDescent="0.25">
      <c r="A136" s="96" t="s">
        <v>294</v>
      </c>
      <c r="B136" s="96" t="s">
        <v>295</v>
      </c>
      <c r="C136" s="96" t="s">
        <v>154</v>
      </c>
      <c r="D136" s="175" t="s">
        <v>296</v>
      </c>
      <c r="E136" s="155"/>
      <c r="F136" s="127" t="s">
        <v>293</v>
      </c>
      <c r="G136" s="130">
        <f>H136+I136</f>
        <v>0</v>
      </c>
      <c r="H136" s="122">
        <v>0</v>
      </c>
      <c r="I136" s="191">
        <f>J136</f>
        <v>0</v>
      </c>
      <c r="J136" s="123">
        <v>0</v>
      </c>
      <c r="K136" s="38"/>
    </row>
    <row r="137" spans="1:11" ht="31.5" x14ac:dyDescent="0.25">
      <c r="A137" s="86"/>
      <c r="B137" s="86"/>
      <c r="C137" s="86"/>
      <c r="D137" s="87"/>
      <c r="E137" s="87" t="s">
        <v>396</v>
      </c>
      <c r="F137" s="149" t="s">
        <v>426</v>
      </c>
      <c r="G137" s="88">
        <f>H137+I137</f>
        <v>19000000</v>
      </c>
      <c r="H137" s="88">
        <f>H139</f>
        <v>0</v>
      </c>
      <c r="I137" s="192">
        <f t="shared" ref="I137:J137" si="33">I139</f>
        <v>19000000</v>
      </c>
      <c r="J137" s="194">
        <f t="shared" si="33"/>
        <v>0</v>
      </c>
      <c r="K137" s="93"/>
    </row>
    <row r="138" spans="1:11" s="231" customFormat="1" x14ac:dyDescent="0.25">
      <c r="A138" s="134"/>
      <c r="B138" s="134"/>
      <c r="C138" s="134"/>
      <c r="D138" s="158"/>
      <c r="E138" s="158" t="s">
        <v>253</v>
      </c>
      <c r="F138" s="127"/>
      <c r="G138" s="159"/>
      <c r="H138" s="159"/>
      <c r="I138" s="193"/>
      <c r="J138" s="178"/>
    </row>
    <row r="139" spans="1:11" x14ac:dyDescent="0.25">
      <c r="A139" s="96" t="s">
        <v>92</v>
      </c>
      <c r="B139" s="96"/>
      <c r="C139" s="96"/>
      <c r="D139" s="95" t="s">
        <v>93</v>
      </c>
      <c r="E139" s="155"/>
      <c r="F139" s="155"/>
      <c r="G139" s="140">
        <f>H139+I139</f>
        <v>19000000</v>
      </c>
      <c r="H139" s="156">
        <f>H140</f>
        <v>0</v>
      </c>
      <c r="I139" s="179">
        <f t="shared" ref="I139:J140" si="34">I140</f>
        <v>19000000</v>
      </c>
      <c r="J139" s="179">
        <f t="shared" si="34"/>
        <v>0</v>
      </c>
    </row>
    <row r="140" spans="1:11" x14ac:dyDescent="0.25">
      <c r="A140" s="96" t="s">
        <v>94</v>
      </c>
      <c r="B140" s="96"/>
      <c r="C140" s="96"/>
      <c r="D140" s="95" t="s">
        <v>93</v>
      </c>
      <c r="E140" s="155"/>
      <c r="F140" s="155"/>
      <c r="G140" s="140">
        <f>H140+I140</f>
        <v>19000000</v>
      </c>
      <c r="H140" s="156">
        <f>H141</f>
        <v>0</v>
      </c>
      <c r="I140" s="179">
        <f t="shared" si="34"/>
        <v>19000000</v>
      </c>
      <c r="J140" s="179">
        <f t="shared" si="34"/>
        <v>0</v>
      </c>
    </row>
    <row r="141" spans="1:11" x14ac:dyDescent="0.25">
      <c r="A141" s="119" t="s">
        <v>156</v>
      </c>
      <c r="B141" s="119" t="s">
        <v>157</v>
      </c>
      <c r="C141" s="119" t="s">
        <v>158</v>
      </c>
      <c r="D141" s="175" t="s">
        <v>159</v>
      </c>
      <c r="E141" s="155"/>
      <c r="F141" s="127"/>
      <c r="G141" s="130">
        <f>H141+I141</f>
        <v>19000000</v>
      </c>
      <c r="H141" s="131">
        <v>0</v>
      </c>
      <c r="I141" s="195">
        <v>19000000</v>
      </c>
      <c r="J141" s="131">
        <v>0</v>
      </c>
    </row>
    <row r="142" spans="1:11" ht="15" hidden="1" customHeight="1" x14ac:dyDescent="0.25">
      <c r="A142" s="138"/>
      <c r="B142" s="96"/>
      <c r="C142" s="96"/>
      <c r="D142" s="106"/>
      <c r="E142" s="87" t="s">
        <v>297</v>
      </c>
      <c r="F142" s="155"/>
      <c r="G142" s="130"/>
      <c r="H142" s="131"/>
      <c r="I142" s="191"/>
      <c r="J142" s="131"/>
    </row>
    <row r="143" spans="1:11" hidden="1" x14ac:dyDescent="0.25">
      <c r="A143" s="138"/>
      <c r="B143" s="96"/>
      <c r="C143" s="96"/>
      <c r="D143" s="106"/>
      <c r="E143" s="155" t="s">
        <v>253</v>
      </c>
      <c r="F143" s="127"/>
      <c r="G143" s="140"/>
      <c r="H143" s="141"/>
      <c r="I143" s="191"/>
      <c r="J143" s="131"/>
    </row>
    <row r="144" spans="1:11" hidden="1" x14ac:dyDescent="0.25">
      <c r="A144" s="138" t="s">
        <v>92</v>
      </c>
      <c r="B144" s="96"/>
      <c r="C144" s="96"/>
      <c r="D144" s="106" t="s">
        <v>258</v>
      </c>
      <c r="E144" s="155"/>
      <c r="F144" s="127"/>
      <c r="G144" s="140">
        <f>H144+I144</f>
        <v>0</v>
      </c>
      <c r="H144" s="141">
        <v>0</v>
      </c>
      <c r="I144" s="196">
        <f>J144</f>
        <v>0</v>
      </c>
      <c r="J144" s="141">
        <v>0</v>
      </c>
    </row>
    <row r="145" spans="1:10" hidden="1" x14ac:dyDescent="0.25">
      <c r="A145" s="138" t="s">
        <v>160</v>
      </c>
      <c r="B145" s="96" t="s">
        <v>161</v>
      </c>
      <c r="C145" s="96" t="s">
        <v>162</v>
      </c>
      <c r="D145" s="132" t="s">
        <v>298</v>
      </c>
      <c r="E145" s="155"/>
      <c r="F145" s="127"/>
      <c r="G145" s="140">
        <f>H145+I145</f>
        <v>0</v>
      </c>
      <c r="H145" s="141">
        <v>0</v>
      </c>
      <c r="I145" s="196">
        <f>J145</f>
        <v>0</v>
      </c>
      <c r="J145" s="141">
        <v>0</v>
      </c>
    </row>
    <row r="146" spans="1:10" hidden="1" x14ac:dyDescent="0.25">
      <c r="A146" s="119"/>
      <c r="B146" s="119"/>
      <c r="C146" s="119"/>
      <c r="D146" s="189"/>
      <c r="E146" s="87"/>
      <c r="F146" s="127"/>
      <c r="G146" s="140">
        <f>H146+I146</f>
        <v>0</v>
      </c>
      <c r="H146" s="141"/>
      <c r="I146" s="196">
        <f>J146</f>
        <v>0</v>
      </c>
      <c r="J146" s="141">
        <v>0</v>
      </c>
    </row>
    <row r="147" spans="1:10" ht="87.75" hidden="1" customHeight="1" x14ac:dyDescent="0.25">
      <c r="A147" s="86"/>
      <c r="B147" s="86"/>
      <c r="C147" s="86"/>
      <c r="D147" s="87"/>
      <c r="E147" s="87"/>
      <c r="F147" s="127"/>
      <c r="G147" s="88">
        <f>H147+I147</f>
        <v>0</v>
      </c>
      <c r="H147" s="88">
        <f>H149</f>
        <v>0</v>
      </c>
      <c r="I147" s="192">
        <f t="shared" ref="I147:J147" si="35">I149</f>
        <v>0</v>
      </c>
      <c r="J147" s="88">
        <f t="shared" si="35"/>
        <v>0</v>
      </c>
    </row>
    <row r="148" spans="1:10" s="231" customFormat="1" hidden="1" x14ac:dyDescent="0.25">
      <c r="A148" s="134"/>
      <c r="B148" s="134"/>
      <c r="C148" s="134"/>
      <c r="D148" s="158"/>
      <c r="E148" s="158"/>
      <c r="F148" s="127"/>
      <c r="G148" s="159"/>
      <c r="H148" s="159"/>
      <c r="I148" s="197"/>
      <c r="J148" s="198"/>
    </row>
    <row r="149" spans="1:10" hidden="1" x14ac:dyDescent="0.25">
      <c r="A149" s="96"/>
      <c r="B149" s="96"/>
      <c r="C149" s="96"/>
      <c r="D149" s="133"/>
      <c r="E149" s="155"/>
      <c r="F149" s="155"/>
      <c r="G149" s="140">
        <f>H149+I149</f>
        <v>0</v>
      </c>
      <c r="H149" s="156">
        <f>H150</f>
        <v>0</v>
      </c>
      <c r="I149" s="179">
        <f t="shared" ref="I149:J149" si="36">I150</f>
        <v>0</v>
      </c>
      <c r="J149" s="156">
        <f t="shared" si="36"/>
        <v>0</v>
      </c>
    </row>
    <row r="150" spans="1:10" hidden="1" x14ac:dyDescent="0.25">
      <c r="A150" s="96"/>
      <c r="B150" s="96"/>
      <c r="C150" s="96"/>
      <c r="D150" s="133"/>
      <c r="E150" s="155"/>
      <c r="F150" s="155"/>
      <c r="G150" s="140">
        <f>H150+I150</f>
        <v>0</v>
      </c>
      <c r="H150" s="156">
        <f>H151</f>
        <v>0</v>
      </c>
      <c r="I150" s="179">
        <f>I155</f>
        <v>0</v>
      </c>
      <c r="J150" s="156">
        <f>J155</f>
        <v>0</v>
      </c>
    </row>
    <row r="151" spans="1:10" hidden="1" x14ac:dyDescent="0.25">
      <c r="A151" s="119"/>
      <c r="B151" s="119"/>
      <c r="C151" s="119"/>
      <c r="D151" s="175"/>
      <c r="E151" s="155"/>
      <c r="F151" s="127"/>
      <c r="G151" s="130">
        <f>H151</f>
        <v>0</v>
      </c>
      <c r="H151" s="182"/>
      <c r="I151" s="179"/>
      <c r="J151" s="156"/>
    </row>
    <row r="152" spans="1:10" ht="57.75" hidden="1" customHeight="1" x14ac:dyDescent="0.25">
      <c r="A152" s="119"/>
      <c r="B152" s="119"/>
      <c r="C152" s="119"/>
      <c r="D152" s="175"/>
      <c r="E152" s="87"/>
      <c r="F152" s="127"/>
      <c r="G152" s="140">
        <f t="shared" ref="G152:G159" si="37">H152+I152</f>
        <v>0</v>
      </c>
      <c r="H152" s="156">
        <f>H153</f>
        <v>0</v>
      </c>
      <c r="I152" s="179">
        <f>I153</f>
        <v>0</v>
      </c>
      <c r="J152" s="156">
        <f>J153</f>
        <v>0</v>
      </c>
    </row>
    <row r="153" spans="1:10" hidden="1" x14ac:dyDescent="0.25">
      <c r="A153" s="96"/>
      <c r="B153" s="96"/>
      <c r="C153" s="96"/>
      <c r="D153" s="133"/>
      <c r="E153" s="155"/>
      <c r="F153" s="127"/>
      <c r="G153" s="140">
        <f t="shared" si="37"/>
        <v>0</v>
      </c>
      <c r="H153" s="156">
        <f>H154</f>
        <v>0</v>
      </c>
      <c r="I153" s="179"/>
      <c r="J153" s="156"/>
    </row>
    <row r="154" spans="1:10" hidden="1" x14ac:dyDescent="0.25">
      <c r="A154" s="96"/>
      <c r="B154" s="96"/>
      <c r="C154" s="96"/>
      <c r="D154" s="133"/>
      <c r="E154" s="155"/>
      <c r="F154" s="127"/>
      <c r="G154" s="140">
        <f t="shared" si="37"/>
        <v>0</v>
      </c>
      <c r="H154" s="156">
        <f>H155</f>
        <v>0</v>
      </c>
      <c r="I154" s="179"/>
      <c r="J154" s="156"/>
    </row>
    <row r="155" spans="1:10" hidden="1" x14ac:dyDescent="0.25">
      <c r="A155" s="119"/>
      <c r="B155" s="119"/>
      <c r="C155" s="119"/>
      <c r="D155" s="175"/>
      <c r="E155" s="199"/>
      <c r="F155" s="127"/>
      <c r="G155" s="130">
        <f t="shared" si="37"/>
        <v>0</v>
      </c>
      <c r="H155" s="131"/>
      <c r="I155" s="200">
        <v>0</v>
      </c>
      <c r="J155" s="201">
        <v>0</v>
      </c>
    </row>
    <row r="156" spans="1:10" ht="53.25" hidden="1" customHeight="1" x14ac:dyDescent="0.25">
      <c r="A156" s="119"/>
      <c r="B156" s="119"/>
      <c r="C156" s="119"/>
      <c r="D156" s="175"/>
      <c r="E156" s="87"/>
      <c r="F156" s="127"/>
      <c r="G156" s="140">
        <f t="shared" si="37"/>
        <v>0</v>
      </c>
      <c r="H156" s="141">
        <f>H157</f>
        <v>0</v>
      </c>
      <c r="I156" s="191">
        <f>I157</f>
        <v>0</v>
      </c>
      <c r="J156" s="131">
        <f>J157</f>
        <v>0</v>
      </c>
    </row>
    <row r="157" spans="1:10" hidden="1" x14ac:dyDescent="0.25">
      <c r="A157" s="96"/>
      <c r="B157" s="96"/>
      <c r="C157" s="96"/>
      <c r="D157" s="133"/>
      <c r="E157" s="155"/>
      <c r="F157" s="127"/>
      <c r="G157" s="140">
        <f t="shared" si="37"/>
        <v>0</v>
      </c>
      <c r="H157" s="141">
        <f>H158</f>
        <v>0</v>
      </c>
      <c r="I157" s="191"/>
      <c r="J157" s="131"/>
    </row>
    <row r="158" spans="1:10" hidden="1" x14ac:dyDescent="0.25">
      <c r="A158" s="96"/>
      <c r="B158" s="96"/>
      <c r="C158" s="96"/>
      <c r="D158" s="133"/>
      <c r="E158" s="155"/>
      <c r="F158" s="127"/>
      <c r="G158" s="140">
        <f t="shared" si="37"/>
        <v>0</v>
      </c>
      <c r="H158" s="141">
        <f>H159</f>
        <v>0</v>
      </c>
      <c r="I158" s="191"/>
      <c r="J158" s="191"/>
    </row>
    <row r="159" spans="1:10" hidden="1" x14ac:dyDescent="0.25">
      <c r="A159" s="119"/>
      <c r="B159" s="119"/>
      <c r="C159" s="119"/>
      <c r="D159" s="175"/>
      <c r="E159" s="199"/>
      <c r="F159" s="127"/>
      <c r="G159" s="130">
        <f t="shared" si="37"/>
        <v>0</v>
      </c>
      <c r="H159" s="131"/>
      <c r="I159" s="191"/>
      <c r="J159" s="191"/>
    </row>
    <row r="160" spans="1:10" hidden="1" x14ac:dyDescent="0.25">
      <c r="A160" s="119"/>
      <c r="B160" s="119"/>
      <c r="C160" s="119"/>
      <c r="D160" s="175"/>
      <c r="E160" s="87"/>
      <c r="F160" s="127"/>
      <c r="G160" s="140"/>
      <c r="H160" s="141"/>
      <c r="I160" s="196"/>
      <c r="J160" s="202"/>
    </row>
    <row r="161" spans="1:11" ht="63" hidden="1" customHeight="1" x14ac:dyDescent="0.25">
      <c r="A161" s="86"/>
      <c r="B161" s="86"/>
      <c r="C161" s="86"/>
      <c r="D161" s="87"/>
      <c r="E161" s="87" t="s">
        <v>299</v>
      </c>
      <c r="F161" s="127" t="s">
        <v>300</v>
      </c>
      <c r="G161" s="88">
        <f>H161+I161</f>
        <v>0</v>
      </c>
      <c r="H161" s="88">
        <f>H163</f>
        <v>0</v>
      </c>
      <c r="I161" s="177">
        <f>I163</f>
        <v>0</v>
      </c>
      <c r="J161" s="203">
        <f t="shared" ref="J161" si="38">J163</f>
        <v>0</v>
      </c>
    </row>
    <row r="162" spans="1:11" ht="18" hidden="1" customHeight="1" x14ac:dyDescent="0.25">
      <c r="A162" s="96" t="s">
        <v>92</v>
      </c>
      <c r="B162" s="96"/>
      <c r="C162" s="96"/>
      <c r="D162" s="133" t="s">
        <v>258</v>
      </c>
      <c r="E162" s="158"/>
      <c r="F162" s="127"/>
      <c r="G162" s="159"/>
      <c r="H162" s="159"/>
      <c r="I162" s="178"/>
      <c r="J162" s="204"/>
    </row>
    <row r="163" spans="1:11" hidden="1" x14ac:dyDescent="0.25">
      <c r="A163" s="96" t="s">
        <v>94</v>
      </c>
      <c r="B163" s="96"/>
      <c r="C163" s="96"/>
      <c r="D163" s="133" t="s">
        <v>258</v>
      </c>
      <c r="E163" s="155"/>
      <c r="F163" s="155"/>
      <c r="G163" s="140">
        <f>H163+I163</f>
        <v>0</v>
      </c>
      <c r="H163" s="156">
        <f>H164</f>
        <v>0</v>
      </c>
      <c r="I163" s="179">
        <f>I165</f>
        <v>0</v>
      </c>
      <c r="J163" s="156">
        <f>J165</f>
        <v>0</v>
      </c>
    </row>
    <row r="164" spans="1:11" hidden="1" x14ac:dyDescent="0.25">
      <c r="A164" s="96" t="s">
        <v>301</v>
      </c>
      <c r="B164" s="96" t="s">
        <v>302</v>
      </c>
      <c r="C164" s="96" t="s">
        <v>143</v>
      </c>
      <c r="D164" s="106" t="s">
        <v>303</v>
      </c>
      <c r="E164" s="155"/>
      <c r="F164" s="127"/>
      <c r="G164" s="130">
        <f>H164+I164</f>
        <v>0</v>
      </c>
      <c r="H164" s="182">
        <v>0</v>
      </c>
      <c r="I164" s="179">
        <v>0</v>
      </c>
      <c r="J164" s="156">
        <v>0</v>
      </c>
    </row>
    <row r="165" spans="1:11" hidden="1" x14ac:dyDescent="0.25">
      <c r="A165" s="138" t="s">
        <v>304</v>
      </c>
      <c r="B165" s="96" t="s">
        <v>305</v>
      </c>
      <c r="C165" s="96" t="s">
        <v>306</v>
      </c>
      <c r="D165" s="106" t="s">
        <v>307</v>
      </c>
      <c r="E165" s="155"/>
      <c r="F165" s="127"/>
      <c r="G165" s="130">
        <f>H165+I165</f>
        <v>0</v>
      </c>
      <c r="H165" s="131"/>
      <c r="I165" s="200">
        <f>J165</f>
        <v>0</v>
      </c>
      <c r="J165" s="201">
        <v>0</v>
      </c>
    </row>
    <row r="166" spans="1:11" ht="78.75" x14ac:dyDescent="0.25">
      <c r="A166" s="138"/>
      <c r="B166" s="96"/>
      <c r="C166" s="96"/>
      <c r="D166" s="106"/>
      <c r="E166" s="139" t="s">
        <v>387</v>
      </c>
      <c r="F166" s="149" t="s">
        <v>427</v>
      </c>
      <c r="G166" s="140">
        <f>H166+I166</f>
        <v>181745</v>
      </c>
      <c r="H166" s="141">
        <f>H167</f>
        <v>181745</v>
      </c>
      <c r="I166" s="141">
        <f t="shared" ref="I166:J168" si="39">I167</f>
        <v>0</v>
      </c>
      <c r="J166" s="141">
        <f t="shared" si="39"/>
        <v>0</v>
      </c>
      <c r="K166" s="93"/>
    </row>
    <row r="167" spans="1:11" x14ac:dyDescent="0.25">
      <c r="A167" s="96" t="s">
        <v>92</v>
      </c>
      <c r="B167" s="96"/>
      <c r="C167" s="96"/>
      <c r="D167" s="95" t="s">
        <v>93</v>
      </c>
      <c r="E167" s="155" t="s">
        <v>253</v>
      </c>
      <c r="F167" s="155"/>
      <c r="G167" s="140">
        <f>H167</f>
        <v>181745</v>
      </c>
      <c r="H167" s="141">
        <f>H168</f>
        <v>181745</v>
      </c>
      <c r="I167" s="141">
        <f t="shared" si="39"/>
        <v>0</v>
      </c>
      <c r="J167" s="141">
        <f t="shared" si="39"/>
        <v>0</v>
      </c>
    </row>
    <row r="168" spans="1:11" x14ac:dyDescent="0.25">
      <c r="A168" s="96" t="s">
        <v>94</v>
      </c>
      <c r="B168" s="96"/>
      <c r="C168" s="96"/>
      <c r="D168" s="95" t="s">
        <v>93</v>
      </c>
      <c r="E168" s="155"/>
      <c r="F168" s="155"/>
      <c r="G168" s="140">
        <f>H168</f>
        <v>181745</v>
      </c>
      <c r="H168" s="141">
        <f>H169</f>
        <v>181745</v>
      </c>
      <c r="I168" s="141">
        <f t="shared" si="39"/>
        <v>0</v>
      </c>
      <c r="J168" s="141">
        <f t="shared" si="39"/>
        <v>0</v>
      </c>
    </row>
    <row r="169" spans="1:11" x14ac:dyDescent="0.25">
      <c r="A169" s="138" t="s">
        <v>145</v>
      </c>
      <c r="B169" s="96" t="s">
        <v>146</v>
      </c>
      <c r="C169" s="96" t="s">
        <v>147</v>
      </c>
      <c r="D169" s="106" t="s">
        <v>148</v>
      </c>
      <c r="E169" s="155"/>
      <c r="F169" s="155"/>
      <c r="G169" s="130">
        <f>H169</f>
        <v>181745</v>
      </c>
      <c r="H169" s="131">
        <v>181745</v>
      </c>
      <c r="I169" s="200"/>
      <c r="J169" s="201"/>
    </row>
    <row r="170" spans="1:11" ht="55.5" hidden="1" customHeight="1" x14ac:dyDescent="0.25">
      <c r="A170" s="138"/>
      <c r="B170" s="96"/>
      <c r="C170" s="96"/>
      <c r="D170" s="106"/>
      <c r="E170" s="87"/>
      <c r="F170" s="155"/>
      <c r="G170" s="140">
        <f t="shared" ref="G170:G172" si="40">H170</f>
        <v>0</v>
      </c>
      <c r="H170" s="141">
        <f>H171</f>
        <v>0</v>
      </c>
      <c r="I170" s="200"/>
      <c r="J170" s="201"/>
    </row>
    <row r="171" spans="1:11" hidden="1" x14ac:dyDescent="0.25">
      <c r="A171" s="138"/>
      <c r="B171" s="96"/>
      <c r="C171" s="96"/>
      <c r="D171" s="106"/>
      <c r="E171" s="155"/>
      <c r="F171" s="155"/>
      <c r="G171" s="130">
        <f t="shared" si="40"/>
        <v>0</v>
      </c>
      <c r="H171" s="131">
        <f>H172</f>
        <v>0</v>
      </c>
      <c r="I171" s="200"/>
      <c r="J171" s="201"/>
    </row>
    <row r="172" spans="1:11" hidden="1" x14ac:dyDescent="0.25">
      <c r="A172" s="138"/>
      <c r="B172" s="96"/>
      <c r="C172" s="96"/>
      <c r="D172" s="106"/>
      <c r="E172" s="155"/>
      <c r="F172" s="155"/>
      <c r="G172" s="130">
        <f t="shared" si="40"/>
        <v>0</v>
      </c>
      <c r="H172" s="131">
        <f>H173</f>
        <v>0</v>
      </c>
      <c r="I172" s="200"/>
      <c r="J172" s="201"/>
    </row>
    <row r="173" spans="1:11" hidden="1" x14ac:dyDescent="0.25">
      <c r="A173" s="138"/>
      <c r="B173" s="96"/>
      <c r="C173" s="96"/>
      <c r="D173" s="132"/>
      <c r="E173" s="155"/>
      <c r="F173" s="155"/>
      <c r="G173" s="130">
        <f>H173</f>
        <v>0</v>
      </c>
      <c r="H173" s="131">
        <v>0</v>
      </c>
      <c r="I173" s="200"/>
      <c r="J173" s="201"/>
    </row>
    <row r="174" spans="1:11" hidden="1" x14ac:dyDescent="0.25">
      <c r="A174" s="138"/>
      <c r="B174" s="96"/>
      <c r="C174" s="96"/>
      <c r="D174" s="106"/>
      <c r="E174" s="87"/>
      <c r="F174" s="155"/>
      <c r="G174" s="140">
        <f>H174</f>
        <v>0</v>
      </c>
      <c r="H174" s="141">
        <f>H175</f>
        <v>0</v>
      </c>
      <c r="I174" s="200"/>
      <c r="J174" s="201"/>
    </row>
    <row r="175" spans="1:11" hidden="1" x14ac:dyDescent="0.25">
      <c r="A175" s="138"/>
      <c r="B175" s="96"/>
      <c r="C175" s="96"/>
      <c r="D175" s="106"/>
      <c r="E175" s="155"/>
      <c r="F175" s="155"/>
      <c r="G175" s="140">
        <f>H175</f>
        <v>0</v>
      </c>
      <c r="H175" s="141">
        <f>H176</f>
        <v>0</v>
      </c>
      <c r="I175" s="200"/>
      <c r="J175" s="201"/>
    </row>
    <row r="176" spans="1:11" hidden="1" x14ac:dyDescent="0.25">
      <c r="A176" s="138"/>
      <c r="B176" s="96"/>
      <c r="C176" s="96"/>
      <c r="D176" s="106"/>
      <c r="E176" s="155"/>
      <c r="F176" s="155"/>
      <c r="G176" s="140">
        <f>H176</f>
        <v>0</v>
      </c>
      <c r="H176" s="141">
        <f>H177</f>
        <v>0</v>
      </c>
      <c r="I176" s="200"/>
      <c r="J176" s="201"/>
    </row>
    <row r="177" spans="1:11" hidden="1" x14ac:dyDescent="0.25">
      <c r="A177" s="138"/>
      <c r="B177" s="96"/>
      <c r="C177" s="96"/>
      <c r="D177" s="132"/>
      <c r="E177" s="155"/>
      <c r="F177" s="155"/>
      <c r="G177" s="130">
        <f>H177</f>
        <v>0</v>
      </c>
      <c r="H177" s="131">
        <v>0</v>
      </c>
      <c r="I177" s="200"/>
      <c r="J177" s="201"/>
    </row>
    <row r="178" spans="1:11" ht="45" customHeight="1" x14ac:dyDescent="0.25">
      <c r="A178" s="205"/>
      <c r="B178" s="86"/>
      <c r="C178" s="86"/>
      <c r="D178" s="87"/>
      <c r="E178" s="87" t="s">
        <v>398</v>
      </c>
      <c r="F178" s="127"/>
      <c r="G178" s="88">
        <f>H178+I178</f>
        <v>12955000</v>
      </c>
      <c r="H178" s="88">
        <f>H180</f>
        <v>12955000</v>
      </c>
      <c r="I178" s="192">
        <f>I180</f>
        <v>0</v>
      </c>
      <c r="J178" s="88">
        <f>J180</f>
        <v>0</v>
      </c>
      <c r="K178" s="93"/>
    </row>
    <row r="179" spans="1:11" x14ac:dyDescent="0.25">
      <c r="A179" s="134"/>
      <c r="B179" s="134"/>
      <c r="C179" s="134"/>
      <c r="D179" s="158"/>
      <c r="E179" s="158" t="s">
        <v>253</v>
      </c>
      <c r="F179" s="127"/>
      <c r="G179" s="159"/>
      <c r="H179" s="159"/>
      <c r="I179" s="197"/>
      <c r="J179" s="198"/>
    </row>
    <row r="180" spans="1:11" ht="16.5" customHeight="1" x14ac:dyDescent="0.25">
      <c r="A180" s="96" t="s">
        <v>92</v>
      </c>
      <c r="B180" s="96"/>
      <c r="C180" s="96"/>
      <c r="D180" s="95" t="s">
        <v>93</v>
      </c>
      <c r="E180" s="155"/>
      <c r="F180" s="155"/>
      <c r="G180" s="140">
        <f>H180+I180</f>
        <v>12955000</v>
      </c>
      <c r="H180" s="156">
        <f>H181</f>
        <v>12955000</v>
      </c>
      <c r="I180" s="179">
        <f>I181</f>
        <v>0</v>
      </c>
      <c r="J180" s="156">
        <f>J181</f>
        <v>0</v>
      </c>
      <c r="K180" s="93"/>
    </row>
    <row r="181" spans="1:11" ht="18" customHeight="1" x14ac:dyDescent="0.25">
      <c r="A181" s="96" t="s">
        <v>94</v>
      </c>
      <c r="B181" s="96"/>
      <c r="C181" s="96"/>
      <c r="D181" s="95" t="s">
        <v>93</v>
      </c>
      <c r="E181" s="155"/>
      <c r="F181" s="155"/>
      <c r="G181" s="140">
        <f>H181+I181</f>
        <v>12955000</v>
      </c>
      <c r="H181" s="156">
        <f>SUM(H182:H190)</f>
        <v>12955000</v>
      </c>
      <c r="I181" s="156">
        <f>SUM(I183:I190)</f>
        <v>0</v>
      </c>
      <c r="J181" s="156">
        <f>SUM(J183:J190)</f>
        <v>0</v>
      </c>
    </row>
    <row r="182" spans="1:11" s="271" customFormat="1" ht="70.5" customHeight="1" x14ac:dyDescent="0.25">
      <c r="A182" s="267" t="s">
        <v>163</v>
      </c>
      <c r="B182" s="267">
        <v>9800</v>
      </c>
      <c r="C182" s="268" t="s">
        <v>162</v>
      </c>
      <c r="D182" s="306" t="s">
        <v>450</v>
      </c>
      <c r="E182" s="76" t="s">
        <v>461</v>
      </c>
      <c r="F182" s="296" t="s">
        <v>460</v>
      </c>
      <c r="G182" s="77">
        <f t="shared" ref="G182:G183" si="41">H182+I182</f>
        <v>12455000</v>
      </c>
      <c r="H182" s="78">
        <f>'продовж додаток 4'!D18</f>
        <v>12455000</v>
      </c>
      <c r="I182" s="182"/>
      <c r="J182" s="269"/>
      <c r="K182" s="270"/>
    </row>
    <row r="183" spans="1:11" ht="70.5" customHeight="1" x14ac:dyDescent="0.25">
      <c r="A183" s="267" t="s">
        <v>163</v>
      </c>
      <c r="B183" s="267">
        <v>9800</v>
      </c>
      <c r="C183" s="268" t="s">
        <v>162</v>
      </c>
      <c r="D183" s="306" t="s">
        <v>450</v>
      </c>
      <c r="E183" s="317" t="s">
        <v>469</v>
      </c>
      <c r="F183" s="367" t="s">
        <v>482</v>
      </c>
      <c r="G183" s="77">
        <f t="shared" si="41"/>
        <v>500000</v>
      </c>
      <c r="H183" s="78">
        <v>500000</v>
      </c>
      <c r="I183" s="79"/>
      <c r="J183" s="80"/>
      <c r="K183" s="93"/>
    </row>
    <row r="184" spans="1:11" ht="75.75" hidden="1" customHeight="1" x14ac:dyDescent="0.25">
      <c r="A184" s="6"/>
      <c r="B184" s="6"/>
      <c r="C184" s="7"/>
      <c r="D184" s="3"/>
      <c r="E184" s="316"/>
      <c r="F184" s="143"/>
      <c r="G184" s="59"/>
      <c r="H184" s="60"/>
      <c r="I184" s="60"/>
      <c r="J184" s="60"/>
      <c r="K184" s="93"/>
    </row>
    <row r="185" spans="1:11" ht="43.5" hidden="1" customHeight="1" x14ac:dyDescent="0.25">
      <c r="A185" s="6"/>
      <c r="B185" s="6"/>
      <c r="C185" s="7"/>
      <c r="D185" s="52"/>
      <c r="E185" s="61"/>
      <c r="F185" s="143"/>
      <c r="G185" s="62"/>
      <c r="H185" s="60"/>
      <c r="I185" s="60"/>
      <c r="J185" s="60"/>
      <c r="K185" s="93"/>
    </row>
    <row r="186" spans="1:11" ht="46.5" hidden="1" customHeight="1" x14ac:dyDescent="0.25">
      <c r="A186" s="6"/>
      <c r="B186" s="6"/>
      <c r="C186" s="7"/>
      <c r="D186" s="52"/>
      <c r="E186" s="63"/>
      <c r="F186" s="143"/>
      <c r="G186" s="48"/>
      <c r="H186" s="50"/>
      <c r="I186" s="50"/>
      <c r="J186" s="50"/>
      <c r="K186" s="93"/>
    </row>
    <row r="187" spans="1:11" ht="52.5" hidden="1" customHeight="1" x14ac:dyDescent="0.25">
      <c r="A187" s="6"/>
      <c r="B187" s="6"/>
      <c r="C187" s="7"/>
      <c r="D187" s="3"/>
      <c r="E187" s="54"/>
      <c r="F187" s="143"/>
      <c r="G187" s="48"/>
      <c r="H187" s="50"/>
      <c r="I187" s="50"/>
      <c r="J187" s="50"/>
      <c r="K187" s="93"/>
    </row>
    <row r="188" spans="1:11" ht="66.75" hidden="1" customHeight="1" x14ac:dyDescent="0.25">
      <c r="A188" s="6"/>
      <c r="B188" s="6"/>
      <c r="C188" s="7"/>
      <c r="D188" s="3"/>
      <c r="E188" s="64"/>
      <c r="F188" s="16"/>
      <c r="G188" s="48"/>
      <c r="H188" s="50"/>
      <c r="I188" s="50"/>
      <c r="J188" s="50"/>
      <c r="K188" s="93"/>
    </row>
    <row r="189" spans="1:11" ht="52.5" hidden="1" customHeight="1" x14ac:dyDescent="0.25">
      <c r="A189" s="6"/>
      <c r="B189" s="6"/>
      <c r="C189" s="7"/>
      <c r="D189" s="3"/>
      <c r="E189" s="54"/>
      <c r="F189" s="16"/>
      <c r="G189" s="48"/>
      <c r="H189" s="50"/>
      <c r="I189" s="50"/>
      <c r="J189" s="50"/>
      <c r="K189" s="93"/>
    </row>
    <row r="190" spans="1:11" hidden="1" x14ac:dyDescent="0.25">
      <c r="A190" s="6"/>
      <c r="B190" s="6"/>
      <c r="C190" s="7"/>
      <c r="D190" s="3"/>
      <c r="E190" s="54"/>
      <c r="F190" s="16"/>
      <c r="G190" s="57"/>
      <c r="H190" s="58"/>
      <c r="I190" s="58"/>
      <c r="J190" s="58"/>
      <c r="K190" s="93"/>
    </row>
    <row r="191" spans="1:11" ht="36.75" customHeight="1" x14ac:dyDescent="0.25">
      <c r="A191" s="55"/>
      <c r="B191" s="51"/>
      <c r="C191" s="51"/>
      <c r="D191" s="2"/>
      <c r="E191" s="65" t="s">
        <v>397</v>
      </c>
      <c r="F191" s="144"/>
      <c r="G191" s="48">
        <f>G193</f>
        <v>34000</v>
      </c>
      <c r="H191" s="49">
        <f>H193</f>
        <v>34000</v>
      </c>
      <c r="I191" s="49">
        <f>I193</f>
        <v>0</v>
      </c>
      <c r="J191" s="49">
        <f>J193</f>
        <v>0</v>
      </c>
      <c r="K191" s="93"/>
    </row>
    <row r="192" spans="1:11" ht="16.5" customHeight="1" x14ac:dyDescent="0.25">
      <c r="A192" s="66"/>
      <c r="B192" s="66"/>
      <c r="C192" s="66"/>
      <c r="D192" s="56"/>
      <c r="E192" s="67" t="s">
        <v>253</v>
      </c>
      <c r="F192" s="143"/>
      <c r="G192" s="48"/>
      <c r="H192" s="50"/>
      <c r="I192" s="50"/>
      <c r="J192" s="50"/>
      <c r="K192" s="93"/>
    </row>
    <row r="193" spans="1:11" ht="21.75" customHeight="1" x14ac:dyDescent="0.25">
      <c r="A193" s="53" t="s">
        <v>92</v>
      </c>
      <c r="B193" s="53"/>
      <c r="C193" s="53"/>
      <c r="D193" s="1" t="s">
        <v>93</v>
      </c>
      <c r="E193" s="68"/>
      <c r="F193" s="143"/>
      <c r="G193" s="48">
        <f>H193+I193</f>
        <v>34000</v>
      </c>
      <c r="H193" s="50">
        <f t="shared" ref="H193:J193" si="42">H194</f>
        <v>34000</v>
      </c>
      <c r="I193" s="50">
        <f t="shared" si="42"/>
        <v>0</v>
      </c>
      <c r="J193" s="50">
        <f t="shared" si="42"/>
        <v>0</v>
      </c>
      <c r="K193" s="93"/>
    </row>
    <row r="194" spans="1:11" ht="20.25" customHeight="1" x14ac:dyDescent="0.25">
      <c r="A194" s="69" t="s">
        <v>94</v>
      </c>
      <c r="B194" s="69"/>
      <c r="C194" s="69"/>
      <c r="D194" s="1" t="s">
        <v>93</v>
      </c>
      <c r="E194" s="70"/>
      <c r="F194" s="145"/>
      <c r="G194" s="62">
        <f>G195</f>
        <v>34000</v>
      </c>
      <c r="H194" s="60">
        <f>H195</f>
        <v>34000</v>
      </c>
      <c r="I194" s="60">
        <f>I195</f>
        <v>0</v>
      </c>
      <c r="J194" s="60">
        <f>J195</f>
        <v>0</v>
      </c>
      <c r="K194" s="93"/>
    </row>
    <row r="195" spans="1:11" ht="51" customHeight="1" x14ac:dyDescent="0.25">
      <c r="A195" s="4" t="s">
        <v>160</v>
      </c>
      <c r="B195" s="4">
        <v>9770</v>
      </c>
      <c r="C195" s="5" t="s">
        <v>162</v>
      </c>
      <c r="D195" s="16" t="s">
        <v>66</v>
      </c>
      <c r="E195" s="2" t="s">
        <v>434</v>
      </c>
      <c r="F195" s="149" t="s">
        <v>428</v>
      </c>
      <c r="G195" s="48">
        <f>H195+I195</f>
        <v>34000</v>
      </c>
      <c r="H195" s="50">
        <v>34000</v>
      </c>
      <c r="I195" s="50">
        <f>J195</f>
        <v>0</v>
      </c>
      <c r="J195" s="50">
        <v>0</v>
      </c>
      <c r="K195" s="93"/>
    </row>
    <row r="196" spans="1:11" ht="72.75" hidden="1" customHeight="1" x14ac:dyDescent="0.25">
      <c r="A196" s="40"/>
      <c r="B196" s="40"/>
      <c r="C196" s="41"/>
      <c r="D196" s="42"/>
      <c r="E196" s="238"/>
      <c r="F196" s="239"/>
      <c r="G196" s="240"/>
      <c r="H196" s="241"/>
      <c r="I196" s="241"/>
      <c r="J196" s="241"/>
      <c r="K196" s="93"/>
    </row>
    <row r="197" spans="1:11" ht="72.75" hidden="1" customHeight="1" x14ac:dyDescent="0.25">
      <c r="A197" s="40"/>
      <c r="B197" s="40"/>
      <c r="C197" s="41"/>
      <c r="D197" s="42"/>
      <c r="E197" s="238"/>
      <c r="F197" s="239"/>
      <c r="G197" s="240"/>
      <c r="H197" s="241"/>
      <c r="I197" s="241"/>
      <c r="J197" s="241"/>
      <c r="K197" s="93"/>
    </row>
    <row r="198" spans="1:11" s="43" customFormat="1" x14ac:dyDescent="0.25">
      <c r="A198" s="242" t="s">
        <v>227</v>
      </c>
      <c r="B198" s="242" t="s">
        <v>227</v>
      </c>
      <c r="C198" s="242" t="s">
        <v>227</v>
      </c>
      <c r="D198" s="243" t="s">
        <v>216</v>
      </c>
      <c r="E198" s="242" t="s">
        <v>227</v>
      </c>
      <c r="F198" s="296" t="s">
        <v>227</v>
      </c>
      <c r="G198" s="297">
        <f>H198+I198</f>
        <v>87339054</v>
      </c>
      <c r="H198" s="244">
        <f>H191+H178+H137+H127+H122+H110+H105+H86+H72+H51+H36+H24+H12+H166+H18+H117</f>
        <v>66839054</v>
      </c>
      <c r="I198" s="244">
        <f>I161+I137+I122+I91+I178+I105+I21+I51+I110+I117+I18+I166+I24</f>
        <v>20500000</v>
      </c>
      <c r="J198" s="244">
        <f>J161+J137+J122+J91+J178+J105+J21+J51+J110+J117+J18+J166+J24</f>
        <v>1500000</v>
      </c>
      <c r="K198" s="245"/>
    </row>
    <row r="202" spans="1:11" s="256" customFormat="1" ht="12.75" x14ac:dyDescent="0.2">
      <c r="B202" s="266" t="s">
        <v>409</v>
      </c>
      <c r="E202" s="266" t="s">
        <v>410</v>
      </c>
    </row>
    <row r="203" spans="1:11" x14ac:dyDescent="0.25">
      <c r="A203" s="37"/>
      <c r="B203" s="247"/>
      <c r="C203" s="37"/>
      <c r="F203" s="37"/>
      <c r="G203" s="37"/>
      <c r="H203" s="230"/>
      <c r="I203" s="248"/>
      <c r="J203" s="246"/>
    </row>
    <row r="204" spans="1:11" x14ac:dyDescent="0.25">
      <c r="F204" s="37"/>
      <c r="G204" s="37"/>
    </row>
    <row r="205" spans="1:11" x14ac:dyDescent="0.25">
      <c r="F205" s="37"/>
      <c r="I205" s="93"/>
      <c r="J205" s="93"/>
    </row>
  </sheetData>
  <mergeCells count="11">
    <mergeCell ref="E9:E10"/>
    <mergeCell ref="F9:F10"/>
    <mergeCell ref="G9:G10"/>
    <mergeCell ref="H9:H10"/>
    <mergeCell ref="I9:J9"/>
    <mergeCell ref="D9:D10"/>
    <mergeCell ref="A6:B6"/>
    <mergeCell ref="A7:B7"/>
    <mergeCell ref="A9:A10"/>
    <mergeCell ref="B9:B10"/>
    <mergeCell ref="C9:C10"/>
  </mergeCells>
  <phoneticPr fontId="19" type="noConversion"/>
  <pageMargins left="0.31496062992125984" right="0.31496062992125984" top="0.39370078740157483" bottom="0.23622047244094491" header="0" footer="0"/>
  <pageSetup paperSize="9" scale="47" fitToHeight="4" orientation="landscape" r:id="rId1"/>
  <rowBreaks count="2" manualBreakCount="2">
    <brk id="77" max="9" man="1"/>
    <brk id="137"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4"/>
    <pageSetUpPr fitToPage="1"/>
  </sheetPr>
  <dimension ref="A1:XFD324"/>
  <sheetViews>
    <sheetView zoomScale="70" zoomScaleNormal="70" zoomScaleSheetLayoutView="83" workbookViewId="0">
      <pane xSplit="4" ySplit="8" topLeftCell="E22" activePane="bottomRight" state="frozen"/>
      <selection pane="topRight"/>
      <selection pane="bottomLeft"/>
      <selection pane="bottomRight" activeCell="I3" sqref="I3"/>
    </sheetView>
  </sheetViews>
  <sheetFormatPr defaultColWidth="7.85546875" defaultRowHeight="48.75" customHeight="1" x14ac:dyDescent="0.25"/>
  <cols>
    <col min="1" max="1" width="11.140625" style="108" customWidth="1"/>
    <col min="2" max="2" width="14.42578125" style="108" customWidth="1"/>
    <col min="3" max="3" width="23" style="100" customWidth="1"/>
    <col min="4" max="4" width="24" style="100" customWidth="1"/>
    <col min="5" max="5" width="19.140625" style="100" customWidth="1"/>
    <col min="6" max="6" width="25.42578125" style="99" customWidth="1"/>
    <col min="7" max="7" width="18.140625" style="109" customWidth="1"/>
    <col min="8" max="8" width="14.7109375" style="109" customWidth="1"/>
    <col min="9" max="9" width="18.28515625" style="110" customWidth="1"/>
    <col min="10" max="10" width="18.140625" style="103" customWidth="1"/>
    <col min="11" max="11" width="15.28515625" style="108" customWidth="1"/>
    <col min="12" max="12" width="16.140625" style="100" customWidth="1"/>
    <col min="13" max="16384" width="7.85546875" style="100"/>
  </cols>
  <sheetData>
    <row r="1" spans="1:16384" ht="15.75" x14ac:dyDescent="0.25">
      <c r="A1" s="97"/>
      <c r="B1" s="97"/>
      <c r="C1" s="98"/>
      <c r="D1" s="98"/>
      <c r="E1" s="98"/>
      <c r="G1" s="100"/>
      <c r="H1" s="101"/>
      <c r="I1" s="255" t="s">
        <v>308</v>
      </c>
      <c r="J1" s="250"/>
    </row>
    <row r="2" spans="1:16384" ht="18.75" customHeight="1" x14ac:dyDescent="0.25">
      <c r="A2" s="97"/>
      <c r="B2" s="97"/>
      <c r="C2" s="98"/>
      <c r="D2" s="102"/>
      <c r="E2" s="102"/>
      <c r="G2" s="100"/>
      <c r="H2" s="37"/>
      <c r="I2" s="13" t="s">
        <v>443</v>
      </c>
      <c r="J2" s="250"/>
    </row>
    <row r="3" spans="1:16384" ht="18.75" customHeight="1" x14ac:dyDescent="0.25">
      <c r="A3" s="97"/>
      <c r="B3" s="97"/>
      <c r="C3" s="98"/>
      <c r="D3" s="102"/>
      <c r="E3" s="102"/>
      <c r="G3" s="100"/>
      <c r="H3" s="37"/>
      <c r="I3" s="142" t="s">
        <v>481</v>
      </c>
      <c r="J3" s="251"/>
    </row>
    <row r="4" spans="1:16384" ht="27.75" customHeight="1" x14ac:dyDescent="0.25">
      <c r="A4" s="404" t="s">
        <v>340</v>
      </c>
      <c r="B4" s="404"/>
      <c r="C4" s="404"/>
      <c r="D4" s="404"/>
      <c r="E4" s="404"/>
      <c r="F4" s="404"/>
      <c r="G4" s="404"/>
      <c r="H4" s="404"/>
      <c r="I4" s="404"/>
      <c r="J4" s="404"/>
    </row>
    <row r="5" spans="1:16384" ht="30.75" customHeight="1" x14ac:dyDescent="0.25">
      <c r="A5" s="405" t="s">
        <v>309</v>
      </c>
      <c r="B5" s="405"/>
      <c r="C5" s="405"/>
      <c r="D5" s="405"/>
      <c r="E5" s="405"/>
      <c r="F5" s="405"/>
      <c r="G5" s="405"/>
      <c r="H5" s="405"/>
      <c r="I5" s="405"/>
      <c r="J5" s="405"/>
    </row>
    <row r="6" spans="1:16384" ht="21" customHeight="1" x14ac:dyDescent="0.25">
      <c r="A6" s="405" t="s">
        <v>341</v>
      </c>
      <c r="B6" s="405"/>
      <c r="C6" s="405"/>
      <c r="D6" s="405"/>
      <c r="E6" s="405"/>
      <c r="F6" s="405"/>
      <c r="G6" s="405"/>
      <c r="H6" s="405"/>
      <c r="I6" s="405"/>
      <c r="J6" s="405"/>
    </row>
    <row r="7" spans="1:16384" ht="15" customHeight="1" x14ac:dyDescent="0.25">
      <c r="A7" s="406" t="s">
        <v>310</v>
      </c>
      <c r="B7" s="406"/>
      <c r="C7" s="406"/>
      <c r="D7" s="406"/>
      <c r="E7" s="406"/>
      <c r="F7" s="406"/>
      <c r="G7" s="406"/>
      <c r="H7" s="406"/>
      <c r="I7" s="406"/>
      <c r="J7" s="406"/>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c r="AO7" s="406"/>
      <c r="AP7" s="406"/>
      <c r="AQ7" s="406"/>
      <c r="AR7" s="406"/>
      <c r="AS7" s="406"/>
      <c r="AT7" s="406"/>
      <c r="AU7" s="406"/>
      <c r="AV7" s="406"/>
      <c r="AW7" s="406"/>
      <c r="AX7" s="406"/>
      <c r="AY7" s="406"/>
      <c r="AZ7" s="406"/>
      <c r="BA7" s="406"/>
      <c r="BB7" s="406"/>
      <c r="BC7" s="406"/>
      <c r="BD7" s="406"/>
      <c r="BE7" s="406"/>
      <c r="BF7" s="406"/>
      <c r="BG7" s="406"/>
      <c r="BH7" s="406"/>
      <c r="BI7" s="406"/>
      <c r="BJ7" s="406"/>
      <c r="BK7" s="406"/>
      <c r="BL7" s="406"/>
      <c r="BM7" s="406"/>
      <c r="BN7" s="406"/>
      <c r="BO7" s="406"/>
      <c r="BP7" s="406"/>
      <c r="BQ7" s="406"/>
      <c r="BR7" s="406"/>
      <c r="BS7" s="406"/>
      <c r="BT7" s="406"/>
      <c r="BU7" s="406"/>
      <c r="BV7" s="406"/>
      <c r="BW7" s="406"/>
      <c r="BX7" s="406"/>
      <c r="BY7" s="406"/>
      <c r="BZ7" s="406"/>
      <c r="CA7" s="406"/>
      <c r="CB7" s="406"/>
      <c r="CC7" s="406"/>
      <c r="CD7" s="406"/>
      <c r="CE7" s="406"/>
      <c r="CF7" s="406"/>
      <c r="CG7" s="406"/>
      <c r="CH7" s="406"/>
      <c r="CI7" s="406"/>
      <c r="CJ7" s="406"/>
      <c r="CK7" s="406"/>
      <c r="CL7" s="406"/>
      <c r="CM7" s="406"/>
      <c r="CN7" s="406"/>
      <c r="CO7" s="406"/>
      <c r="CP7" s="406"/>
      <c r="CQ7" s="406"/>
      <c r="CR7" s="406"/>
      <c r="CS7" s="406"/>
      <c r="CT7" s="406"/>
      <c r="CU7" s="406"/>
      <c r="CV7" s="406"/>
      <c r="CW7" s="406"/>
      <c r="CX7" s="406"/>
      <c r="CY7" s="406"/>
      <c r="CZ7" s="406"/>
      <c r="DA7" s="406"/>
      <c r="DB7" s="406"/>
      <c r="DC7" s="406"/>
      <c r="DD7" s="406"/>
      <c r="DE7" s="406"/>
      <c r="DF7" s="406"/>
      <c r="DG7" s="406"/>
      <c r="DH7" s="406"/>
      <c r="DI7" s="406"/>
      <c r="DJ7" s="406"/>
      <c r="DK7" s="406"/>
      <c r="DL7" s="406"/>
      <c r="DM7" s="406"/>
      <c r="DN7" s="406"/>
      <c r="DO7" s="406"/>
      <c r="DP7" s="406"/>
      <c r="DQ7" s="406"/>
      <c r="DR7" s="406"/>
      <c r="DS7" s="406"/>
      <c r="DT7" s="406"/>
      <c r="DU7" s="406"/>
      <c r="DV7" s="406"/>
      <c r="DW7" s="406"/>
      <c r="DX7" s="406"/>
      <c r="DY7" s="406"/>
      <c r="DZ7" s="406"/>
      <c r="EA7" s="406"/>
      <c r="EB7" s="406"/>
      <c r="EC7" s="406"/>
      <c r="ED7" s="406"/>
      <c r="EE7" s="406"/>
      <c r="EF7" s="406"/>
      <c r="EG7" s="406"/>
      <c r="EH7" s="406"/>
      <c r="EI7" s="406"/>
      <c r="EJ7" s="406"/>
      <c r="EK7" s="406"/>
      <c r="EL7" s="406"/>
      <c r="EM7" s="406"/>
      <c r="EN7" s="406"/>
      <c r="EO7" s="406"/>
      <c r="EP7" s="406"/>
      <c r="EQ7" s="406"/>
      <c r="ER7" s="406"/>
      <c r="ES7" s="406"/>
      <c r="ET7" s="406"/>
      <c r="EU7" s="406"/>
      <c r="EV7" s="406"/>
      <c r="EW7" s="406"/>
      <c r="EX7" s="406"/>
      <c r="EY7" s="406"/>
      <c r="EZ7" s="406"/>
      <c r="FA7" s="406"/>
      <c r="FB7" s="406"/>
      <c r="FC7" s="406"/>
      <c r="FD7" s="406"/>
      <c r="FE7" s="406"/>
      <c r="FF7" s="406"/>
      <c r="FG7" s="406"/>
      <c r="FH7" s="406"/>
      <c r="FI7" s="406"/>
      <c r="FJ7" s="406"/>
      <c r="FK7" s="406"/>
      <c r="FL7" s="406"/>
      <c r="FM7" s="406"/>
      <c r="FN7" s="406"/>
      <c r="FO7" s="406"/>
      <c r="FP7" s="406"/>
      <c r="FQ7" s="406"/>
      <c r="FR7" s="406"/>
      <c r="FS7" s="406"/>
      <c r="FT7" s="406"/>
      <c r="FU7" s="406"/>
      <c r="FV7" s="406"/>
      <c r="FW7" s="406"/>
      <c r="FX7" s="406"/>
      <c r="FY7" s="406"/>
      <c r="FZ7" s="406"/>
      <c r="GA7" s="406"/>
      <c r="GB7" s="406"/>
      <c r="GC7" s="406"/>
      <c r="GD7" s="406"/>
      <c r="GE7" s="406"/>
      <c r="GF7" s="406"/>
      <c r="GG7" s="406"/>
      <c r="GH7" s="406"/>
      <c r="GI7" s="406"/>
      <c r="GJ7" s="406"/>
      <c r="GK7" s="406"/>
      <c r="GL7" s="406"/>
      <c r="GM7" s="406"/>
      <c r="GN7" s="406"/>
      <c r="GO7" s="406"/>
      <c r="GP7" s="406"/>
      <c r="GQ7" s="406"/>
      <c r="GR7" s="406"/>
      <c r="GS7" s="406"/>
      <c r="GT7" s="406"/>
      <c r="GU7" s="406"/>
      <c r="GV7" s="406"/>
      <c r="GW7" s="406"/>
      <c r="GX7" s="406"/>
      <c r="GY7" s="406"/>
      <c r="GZ7" s="406"/>
      <c r="HA7" s="406"/>
      <c r="HB7" s="406"/>
      <c r="HC7" s="406"/>
      <c r="HD7" s="406"/>
      <c r="HE7" s="406"/>
      <c r="HF7" s="406"/>
      <c r="HG7" s="406"/>
      <c r="HH7" s="406"/>
      <c r="HI7" s="406"/>
      <c r="HJ7" s="406"/>
      <c r="HK7" s="406"/>
      <c r="HL7" s="406"/>
      <c r="HM7" s="406"/>
      <c r="HN7" s="406"/>
      <c r="HO7" s="406"/>
      <c r="HP7" s="406"/>
      <c r="HQ7" s="406"/>
      <c r="HR7" s="406"/>
      <c r="HS7" s="406"/>
      <c r="HT7" s="406"/>
      <c r="HU7" s="406"/>
      <c r="HV7" s="406"/>
      <c r="HW7" s="406"/>
      <c r="HX7" s="406"/>
      <c r="HY7" s="406"/>
      <c r="HZ7" s="406"/>
      <c r="IA7" s="406"/>
      <c r="IB7" s="406"/>
      <c r="IC7" s="406"/>
      <c r="ID7" s="406"/>
      <c r="IE7" s="406"/>
      <c r="IF7" s="406"/>
      <c r="IG7" s="406"/>
      <c r="IH7" s="406"/>
      <c r="II7" s="406"/>
      <c r="IJ7" s="406"/>
      <c r="IK7" s="406"/>
      <c r="IL7" s="406"/>
      <c r="IM7" s="406"/>
      <c r="IN7" s="406"/>
      <c r="IO7" s="406"/>
      <c r="IP7" s="406"/>
      <c r="IQ7" s="406"/>
      <c r="IR7" s="406"/>
      <c r="IS7" s="406"/>
      <c r="IT7" s="406"/>
      <c r="IU7" s="406"/>
      <c r="IV7" s="406"/>
      <c r="IW7" s="406"/>
      <c r="IX7" s="406"/>
      <c r="IY7" s="406"/>
      <c r="IZ7" s="406"/>
      <c r="JA7" s="406"/>
      <c r="JB7" s="406"/>
      <c r="JC7" s="406"/>
      <c r="JD7" s="406"/>
      <c r="JE7" s="406"/>
      <c r="JF7" s="406"/>
      <c r="JG7" s="406"/>
      <c r="JH7" s="406"/>
      <c r="JI7" s="406"/>
      <c r="JJ7" s="406"/>
      <c r="JK7" s="406"/>
      <c r="JL7" s="406"/>
      <c r="JM7" s="406"/>
      <c r="JN7" s="406"/>
      <c r="JO7" s="406"/>
      <c r="JP7" s="406"/>
      <c r="JQ7" s="406"/>
      <c r="JR7" s="406"/>
      <c r="JS7" s="406"/>
      <c r="JT7" s="406"/>
      <c r="JU7" s="406"/>
      <c r="JV7" s="406"/>
      <c r="JW7" s="406"/>
      <c r="JX7" s="406"/>
      <c r="JY7" s="406"/>
      <c r="JZ7" s="406"/>
      <c r="KA7" s="406"/>
      <c r="KB7" s="406"/>
      <c r="KC7" s="406"/>
      <c r="KD7" s="406"/>
      <c r="KE7" s="406"/>
      <c r="KF7" s="406"/>
      <c r="KG7" s="406"/>
      <c r="KH7" s="406"/>
      <c r="KI7" s="406"/>
      <c r="KJ7" s="406"/>
      <c r="KK7" s="406"/>
      <c r="KL7" s="406"/>
      <c r="KM7" s="406"/>
      <c r="KN7" s="406"/>
      <c r="KO7" s="406"/>
      <c r="KP7" s="406"/>
      <c r="KQ7" s="406"/>
      <c r="KR7" s="406"/>
      <c r="KS7" s="406"/>
      <c r="KT7" s="406"/>
      <c r="KU7" s="406"/>
      <c r="KV7" s="406"/>
      <c r="KW7" s="406"/>
      <c r="KX7" s="406"/>
      <c r="KY7" s="406"/>
      <c r="KZ7" s="406"/>
      <c r="LA7" s="406"/>
      <c r="LB7" s="406"/>
      <c r="LC7" s="406"/>
      <c r="LD7" s="406"/>
      <c r="LE7" s="406"/>
      <c r="LF7" s="406"/>
      <c r="LG7" s="406"/>
      <c r="LH7" s="406"/>
      <c r="LI7" s="406"/>
      <c r="LJ7" s="406"/>
      <c r="LK7" s="406"/>
      <c r="LL7" s="406"/>
      <c r="LM7" s="406"/>
      <c r="LN7" s="406"/>
      <c r="LO7" s="406"/>
      <c r="LP7" s="406"/>
      <c r="LQ7" s="406"/>
      <c r="LR7" s="406"/>
      <c r="LS7" s="406"/>
      <c r="LT7" s="406"/>
      <c r="LU7" s="406"/>
      <c r="LV7" s="406"/>
      <c r="LW7" s="406"/>
      <c r="LX7" s="406"/>
      <c r="LY7" s="406"/>
      <c r="LZ7" s="406"/>
      <c r="MA7" s="406"/>
      <c r="MB7" s="406"/>
      <c r="MC7" s="406"/>
      <c r="MD7" s="406"/>
      <c r="ME7" s="406"/>
      <c r="MF7" s="406"/>
      <c r="MG7" s="406"/>
      <c r="MH7" s="406"/>
      <c r="MI7" s="406"/>
      <c r="MJ7" s="406"/>
      <c r="MK7" s="406"/>
      <c r="ML7" s="406"/>
      <c r="MM7" s="406"/>
      <c r="MN7" s="406"/>
      <c r="MO7" s="406"/>
      <c r="MP7" s="406"/>
      <c r="MQ7" s="406"/>
      <c r="MR7" s="406"/>
      <c r="MS7" s="406"/>
      <c r="MT7" s="406"/>
      <c r="MU7" s="406"/>
      <c r="MV7" s="406"/>
      <c r="MW7" s="406"/>
      <c r="MX7" s="406"/>
      <c r="MY7" s="406"/>
      <c r="MZ7" s="406"/>
      <c r="NA7" s="406"/>
      <c r="NB7" s="406"/>
      <c r="NC7" s="406"/>
      <c r="ND7" s="406"/>
      <c r="NE7" s="406"/>
      <c r="NF7" s="406"/>
      <c r="NG7" s="406"/>
      <c r="NH7" s="406"/>
      <c r="NI7" s="406"/>
      <c r="NJ7" s="406"/>
      <c r="NK7" s="406"/>
      <c r="NL7" s="406"/>
      <c r="NM7" s="406"/>
      <c r="NN7" s="406"/>
      <c r="NO7" s="406"/>
      <c r="NP7" s="406"/>
      <c r="NQ7" s="406"/>
      <c r="NR7" s="406"/>
      <c r="NS7" s="406"/>
      <c r="NT7" s="406"/>
      <c r="NU7" s="406"/>
      <c r="NV7" s="406"/>
      <c r="NW7" s="406"/>
      <c r="NX7" s="406"/>
      <c r="NY7" s="406"/>
      <c r="NZ7" s="406"/>
      <c r="OA7" s="406"/>
      <c r="OB7" s="406"/>
      <c r="OC7" s="406"/>
      <c r="OD7" s="406"/>
      <c r="OE7" s="406"/>
      <c r="OF7" s="406"/>
      <c r="OG7" s="406"/>
      <c r="OH7" s="406"/>
      <c r="OI7" s="406"/>
      <c r="OJ7" s="406"/>
      <c r="OK7" s="406"/>
      <c r="OL7" s="406"/>
      <c r="OM7" s="406"/>
      <c r="ON7" s="406"/>
      <c r="OO7" s="406"/>
      <c r="OP7" s="406"/>
      <c r="OQ7" s="406"/>
      <c r="OR7" s="406"/>
      <c r="OS7" s="406"/>
      <c r="OT7" s="406"/>
      <c r="OU7" s="406"/>
      <c r="OV7" s="406"/>
      <c r="OW7" s="406"/>
      <c r="OX7" s="406"/>
      <c r="OY7" s="406"/>
      <c r="OZ7" s="406"/>
      <c r="PA7" s="406"/>
      <c r="PB7" s="406"/>
      <c r="PC7" s="406"/>
      <c r="PD7" s="406"/>
      <c r="PE7" s="406"/>
      <c r="PF7" s="406"/>
      <c r="PG7" s="406"/>
      <c r="PH7" s="406"/>
      <c r="PI7" s="406"/>
      <c r="PJ7" s="406"/>
      <c r="PK7" s="406"/>
      <c r="PL7" s="406"/>
      <c r="PM7" s="406"/>
      <c r="PN7" s="406"/>
      <c r="PO7" s="406"/>
      <c r="PP7" s="406"/>
      <c r="PQ7" s="406"/>
      <c r="PR7" s="406"/>
      <c r="PS7" s="406"/>
      <c r="PT7" s="406"/>
      <c r="PU7" s="406"/>
      <c r="PV7" s="406"/>
      <c r="PW7" s="406"/>
      <c r="PX7" s="406"/>
      <c r="PY7" s="406"/>
      <c r="PZ7" s="406"/>
      <c r="QA7" s="406"/>
      <c r="QB7" s="406"/>
      <c r="QC7" s="406"/>
      <c r="QD7" s="406"/>
      <c r="QE7" s="406"/>
      <c r="QF7" s="406"/>
      <c r="QG7" s="406"/>
      <c r="QH7" s="406"/>
      <c r="QI7" s="406"/>
      <c r="QJ7" s="406"/>
      <c r="QK7" s="406"/>
      <c r="QL7" s="406"/>
      <c r="QM7" s="406"/>
      <c r="QN7" s="406"/>
      <c r="QO7" s="406"/>
      <c r="QP7" s="406"/>
      <c r="QQ7" s="406"/>
      <c r="QR7" s="406"/>
      <c r="QS7" s="406"/>
      <c r="QT7" s="406"/>
      <c r="QU7" s="406"/>
      <c r="QV7" s="406"/>
      <c r="QW7" s="406"/>
      <c r="QX7" s="406"/>
      <c r="QY7" s="406"/>
      <c r="QZ7" s="406"/>
      <c r="RA7" s="406"/>
      <c r="RB7" s="406"/>
      <c r="RC7" s="406"/>
      <c r="RD7" s="406"/>
      <c r="RE7" s="406"/>
      <c r="RF7" s="406"/>
      <c r="RG7" s="406"/>
      <c r="RH7" s="406"/>
      <c r="RI7" s="406"/>
      <c r="RJ7" s="406"/>
      <c r="RK7" s="406"/>
      <c r="RL7" s="406"/>
      <c r="RM7" s="406"/>
      <c r="RN7" s="406"/>
      <c r="RO7" s="406"/>
      <c r="RP7" s="406"/>
      <c r="RQ7" s="406"/>
      <c r="RR7" s="406"/>
      <c r="RS7" s="406"/>
      <c r="RT7" s="406"/>
      <c r="RU7" s="406"/>
      <c r="RV7" s="406"/>
      <c r="RW7" s="406"/>
      <c r="RX7" s="406"/>
      <c r="RY7" s="406"/>
      <c r="RZ7" s="406"/>
      <c r="SA7" s="406"/>
      <c r="SB7" s="406"/>
      <c r="SC7" s="406"/>
      <c r="SD7" s="406"/>
      <c r="SE7" s="406"/>
      <c r="SF7" s="406"/>
      <c r="SG7" s="406"/>
      <c r="SH7" s="406"/>
      <c r="SI7" s="406"/>
      <c r="SJ7" s="406"/>
      <c r="SK7" s="406"/>
      <c r="SL7" s="406"/>
      <c r="SM7" s="406"/>
      <c r="SN7" s="406"/>
      <c r="SO7" s="406"/>
      <c r="SP7" s="406"/>
      <c r="SQ7" s="406"/>
      <c r="SR7" s="406"/>
      <c r="SS7" s="406"/>
      <c r="ST7" s="406"/>
      <c r="SU7" s="406"/>
      <c r="SV7" s="406"/>
      <c r="SW7" s="406"/>
      <c r="SX7" s="406"/>
      <c r="SY7" s="406"/>
      <c r="SZ7" s="406"/>
      <c r="TA7" s="406"/>
      <c r="TB7" s="406"/>
      <c r="TC7" s="406"/>
      <c r="TD7" s="406"/>
      <c r="TE7" s="406"/>
      <c r="TF7" s="406"/>
      <c r="TG7" s="406"/>
      <c r="TH7" s="406"/>
      <c r="TI7" s="406"/>
      <c r="TJ7" s="406"/>
      <c r="TK7" s="406"/>
      <c r="TL7" s="406"/>
      <c r="TM7" s="406"/>
      <c r="TN7" s="406"/>
      <c r="TO7" s="406"/>
      <c r="TP7" s="406"/>
      <c r="TQ7" s="406"/>
      <c r="TR7" s="406"/>
      <c r="TS7" s="406"/>
      <c r="TT7" s="406"/>
      <c r="TU7" s="406"/>
      <c r="TV7" s="406"/>
      <c r="TW7" s="406"/>
      <c r="TX7" s="406"/>
      <c r="TY7" s="406"/>
      <c r="TZ7" s="406"/>
      <c r="UA7" s="406"/>
      <c r="UB7" s="406"/>
      <c r="UC7" s="406"/>
      <c r="UD7" s="406"/>
      <c r="UE7" s="406"/>
      <c r="UF7" s="406"/>
      <c r="UG7" s="406"/>
      <c r="UH7" s="406"/>
      <c r="UI7" s="406"/>
      <c r="UJ7" s="406"/>
      <c r="UK7" s="406"/>
      <c r="UL7" s="406"/>
      <c r="UM7" s="406"/>
      <c r="UN7" s="406"/>
      <c r="UO7" s="406"/>
      <c r="UP7" s="406"/>
      <c r="UQ7" s="406"/>
      <c r="UR7" s="406"/>
      <c r="US7" s="406"/>
      <c r="UT7" s="406"/>
      <c r="UU7" s="406"/>
      <c r="UV7" s="406"/>
      <c r="UW7" s="406"/>
      <c r="UX7" s="406"/>
      <c r="UY7" s="406"/>
      <c r="UZ7" s="406"/>
      <c r="VA7" s="406"/>
      <c r="VB7" s="406"/>
      <c r="VC7" s="406"/>
      <c r="VD7" s="406"/>
      <c r="VE7" s="406"/>
      <c r="VF7" s="406"/>
      <c r="VG7" s="406"/>
      <c r="VH7" s="406"/>
      <c r="VI7" s="406"/>
      <c r="VJ7" s="406"/>
      <c r="VK7" s="406"/>
      <c r="VL7" s="406"/>
      <c r="VM7" s="406"/>
      <c r="VN7" s="406"/>
      <c r="VO7" s="406"/>
      <c r="VP7" s="406"/>
      <c r="VQ7" s="406"/>
      <c r="VR7" s="406"/>
      <c r="VS7" s="406"/>
      <c r="VT7" s="406"/>
      <c r="VU7" s="406"/>
      <c r="VV7" s="406"/>
      <c r="VW7" s="406"/>
      <c r="VX7" s="406"/>
      <c r="VY7" s="406"/>
      <c r="VZ7" s="406"/>
      <c r="WA7" s="406"/>
      <c r="WB7" s="406"/>
      <c r="WC7" s="406"/>
      <c r="WD7" s="406"/>
      <c r="WE7" s="406"/>
      <c r="WF7" s="406"/>
      <c r="WG7" s="406"/>
      <c r="WH7" s="406"/>
      <c r="WI7" s="406"/>
      <c r="WJ7" s="406"/>
      <c r="WK7" s="406"/>
      <c r="WL7" s="406"/>
      <c r="WM7" s="406"/>
      <c r="WN7" s="406"/>
      <c r="WO7" s="406"/>
      <c r="WP7" s="406"/>
      <c r="WQ7" s="406"/>
      <c r="WR7" s="406"/>
      <c r="WS7" s="406"/>
      <c r="WT7" s="406"/>
      <c r="WU7" s="406"/>
      <c r="WV7" s="406"/>
      <c r="WW7" s="406"/>
      <c r="WX7" s="406"/>
      <c r="WY7" s="406"/>
      <c r="WZ7" s="406"/>
      <c r="XA7" s="406"/>
      <c r="XB7" s="406"/>
      <c r="XC7" s="406"/>
      <c r="XD7" s="406"/>
      <c r="XE7" s="406"/>
      <c r="XF7" s="406"/>
      <c r="XG7" s="406"/>
      <c r="XH7" s="406"/>
      <c r="XI7" s="406"/>
      <c r="XJ7" s="406"/>
      <c r="XK7" s="406"/>
      <c r="XL7" s="406"/>
      <c r="XM7" s="406"/>
      <c r="XN7" s="406"/>
      <c r="XO7" s="406"/>
      <c r="XP7" s="406"/>
      <c r="XQ7" s="406"/>
      <c r="XR7" s="406"/>
      <c r="XS7" s="406"/>
      <c r="XT7" s="406"/>
      <c r="XU7" s="406"/>
      <c r="XV7" s="406"/>
      <c r="XW7" s="406"/>
      <c r="XX7" s="406"/>
      <c r="XY7" s="406"/>
      <c r="XZ7" s="406"/>
      <c r="YA7" s="406"/>
      <c r="YB7" s="406"/>
      <c r="YC7" s="406"/>
      <c r="YD7" s="406"/>
      <c r="YE7" s="406"/>
      <c r="YF7" s="406"/>
      <c r="YG7" s="406"/>
      <c r="YH7" s="406"/>
      <c r="YI7" s="406"/>
      <c r="YJ7" s="406"/>
      <c r="YK7" s="406"/>
      <c r="YL7" s="406"/>
      <c r="YM7" s="406"/>
      <c r="YN7" s="406"/>
      <c r="YO7" s="406"/>
      <c r="YP7" s="406"/>
      <c r="YQ7" s="406"/>
      <c r="YR7" s="406"/>
      <c r="YS7" s="406"/>
      <c r="YT7" s="406"/>
      <c r="YU7" s="406"/>
      <c r="YV7" s="406"/>
      <c r="YW7" s="406"/>
      <c r="YX7" s="406"/>
      <c r="YY7" s="406"/>
      <c r="YZ7" s="406"/>
      <c r="ZA7" s="406"/>
      <c r="ZB7" s="406"/>
      <c r="ZC7" s="406"/>
      <c r="ZD7" s="406"/>
      <c r="ZE7" s="406"/>
      <c r="ZF7" s="406"/>
      <c r="ZG7" s="406"/>
      <c r="ZH7" s="406"/>
      <c r="ZI7" s="406"/>
      <c r="ZJ7" s="406"/>
      <c r="ZK7" s="406"/>
      <c r="ZL7" s="406"/>
      <c r="ZM7" s="406"/>
      <c r="ZN7" s="406"/>
      <c r="ZO7" s="406"/>
      <c r="ZP7" s="406"/>
      <c r="ZQ7" s="406"/>
      <c r="ZR7" s="406"/>
      <c r="ZS7" s="406"/>
      <c r="ZT7" s="406"/>
      <c r="ZU7" s="406"/>
      <c r="ZV7" s="406"/>
      <c r="ZW7" s="406"/>
      <c r="ZX7" s="406"/>
      <c r="ZY7" s="406"/>
      <c r="ZZ7" s="406"/>
      <c r="AAA7" s="406"/>
      <c r="AAB7" s="406"/>
      <c r="AAC7" s="406"/>
      <c r="AAD7" s="406"/>
      <c r="AAE7" s="406"/>
      <c r="AAF7" s="406"/>
      <c r="AAG7" s="406"/>
      <c r="AAH7" s="406"/>
      <c r="AAI7" s="406"/>
      <c r="AAJ7" s="406"/>
      <c r="AAK7" s="406"/>
      <c r="AAL7" s="406"/>
      <c r="AAM7" s="406"/>
      <c r="AAN7" s="406"/>
      <c r="AAO7" s="406"/>
      <c r="AAP7" s="406"/>
      <c r="AAQ7" s="406"/>
      <c r="AAR7" s="406"/>
      <c r="AAS7" s="406"/>
      <c r="AAT7" s="406"/>
      <c r="AAU7" s="406"/>
      <c r="AAV7" s="406"/>
      <c r="AAW7" s="406"/>
      <c r="AAX7" s="406"/>
      <c r="AAY7" s="406"/>
      <c r="AAZ7" s="406"/>
      <c r="ABA7" s="406"/>
      <c r="ABB7" s="406"/>
      <c r="ABC7" s="406"/>
      <c r="ABD7" s="406"/>
      <c r="ABE7" s="406"/>
      <c r="ABF7" s="406"/>
      <c r="ABG7" s="406"/>
      <c r="ABH7" s="406"/>
      <c r="ABI7" s="406"/>
      <c r="ABJ7" s="406"/>
      <c r="ABK7" s="406"/>
      <c r="ABL7" s="406"/>
      <c r="ABM7" s="406"/>
      <c r="ABN7" s="406"/>
      <c r="ABO7" s="406"/>
      <c r="ABP7" s="406"/>
      <c r="ABQ7" s="406"/>
      <c r="ABR7" s="406"/>
      <c r="ABS7" s="406"/>
      <c r="ABT7" s="406"/>
      <c r="ABU7" s="406"/>
      <c r="ABV7" s="406"/>
      <c r="ABW7" s="406"/>
      <c r="ABX7" s="406"/>
      <c r="ABY7" s="406"/>
      <c r="ABZ7" s="406"/>
      <c r="ACA7" s="406"/>
      <c r="ACB7" s="406"/>
      <c r="ACC7" s="406"/>
      <c r="ACD7" s="406"/>
      <c r="ACE7" s="406"/>
      <c r="ACF7" s="406"/>
      <c r="ACG7" s="406"/>
      <c r="ACH7" s="406"/>
      <c r="ACI7" s="406"/>
      <c r="ACJ7" s="406"/>
      <c r="ACK7" s="406"/>
      <c r="ACL7" s="406"/>
      <c r="ACM7" s="406"/>
      <c r="ACN7" s="406"/>
      <c r="ACO7" s="406"/>
      <c r="ACP7" s="406"/>
      <c r="ACQ7" s="406"/>
      <c r="ACR7" s="406"/>
      <c r="ACS7" s="406"/>
      <c r="ACT7" s="406"/>
      <c r="ACU7" s="406"/>
      <c r="ACV7" s="406"/>
      <c r="ACW7" s="406"/>
      <c r="ACX7" s="406"/>
      <c r="ACY7" s="406"/>
      <c r="ACZ7" s="406"/>
      <c r="ADA7" s="406"/>
      <c r="ADB7" s="406"/>
      <c r="ADC7" s="406"/>
      <c r="ADD7" s="406"/>
      <c r="ADE7" s="406"/>
      <c r="ADF7" s="406"/>
      <c r="ADG7" s="406"/>
      <c r="ADH7" s="406"/>
      <c r="ADI7" s="406"/>
      <c r="ADJ7" s="406"/>
      <c r="ADK7" s="406"/>
      <c r="ADL7" s="406"/>
      <c r="ADM7" s="406"/>
      <c r="ADN7" s="406"/>
      <c r="ADO7" s="406"/>
      <c r="ADP7" s="406"/>
      <c r="ADQ7" s="406"/>
      <c r="ADR7" s="406"/>
      <c r="ADS7" s="406"/>
      <c r="ADT7" s="406"/>
      <c r="ADU7" s="406"/>
      <c r="ADV7" s="406"/>
      <c r="ADW7" s="406"/>
      <c r="ADX7" s="406"/>
      <c r="ADY7" s="406"/>
      <c r="ADZ7" s="406"/>
      <c r="AEA7" s="406"/>
      <c r="AEB7" s="406"/>
      <c r="AEC7" s="406"/>
      <c r="AED7" s="406"/>
      <c r="AEE7" s="406"/>
      <c r="AEF7" s="406"/>
      <c r="AEG7" s="406"/>
      <c r="AEH7" s="406"/>
      <c r="AEI7" s="406"/>
      <c r="AEJ7" s="406"/>
      <c r="AEK7" s="406"/>
      <c r="AEL7" s="406"/>
      <c r="AEM7" s="406"/>
      <c r="AEN7" s="406"/>
      <c r="AEO7" s="406"/>
      <c r="AEP7" s="406"/>
      <c r="AEQ7" s="406"/>
      <c r="AER7" s="406"/>
      <c r="AES7" s="406"/>
      <c r="AET7" s="406"/>
      <c r="AEU7" s="406"/>
      <c r="AEV7" s="406"/>
      <c r="AEW7" s="406"/>
      <c r="AEX7" s="406"/>
      <c r="AEY7" s="406"/>
      <c r="AEZ7" s="406"/>
      <c r="AFA7" s="406"/>
      <c r="AFB7" s="406"/>
      <c r="AFC7" s="406"/>
      <c r="AFD7" s="406"/>
      <c r="AFE7" s="406"/>
      <c r="AFF7" s="406"/>
      <c r="AFG7" s="406"/>
      <c r="AFH7" s="406"/>
      <c r="AFI7" s="406"/>
      <c r="AFJ7" s="406"/>
      <c r="AFK7" s="406"/>
      <c r="AFL7" s="406"/>
      <c r="AFM7" s="406"/>
      <c r="AFN7" s="406"/>
      <c r="AFO7" s="406"/>
      <c r="AFP7" s="406"/>
      <c r="AFQ7" s="406"/>
      <c r="AFR7" s="406"/>
      <c r="AFS7" s="406"/>
      <c r="AFT7" s="406"/>
      <c r="AFU7" s="406"/>
      <c r="AFV7" s="406"/>
      <c r="AFW7" s="406"/>
      <c r="AFX7" s="406"/>
      <c r="AFY7" s="406"/>
      <c r="AFZ7" s="406"/>
      <c r="AGA7" s="406"/>
      <c r="AGB7" s="406"/>
      <c r="AGC7" s="406"/>
      <c r="AGD7" s="406"/>
      <c r="AGE7" s="406"/>
      <c r="AGF7" s="406"/>
      <c r="AGG7" s="406"/>
      <c r="AGH7" s="406"/>
      <c r="AGI7" s="406"/>
      <c r="AGJ7" s="406"/>
      <c r="AGK7" s="406"/>
      <c r="AGL7" s="406"/>
      <c r="AGM7" s="406"/>
      <c r="AGN7" s="406"/>
      <c r="AGO7" s="406"/>
      <c r="AGP7" s="406"/>
      <c r="AGQ7" s="406"/>
      <c r="AGR7" s="406"/>
      <c r="AGS7" s="406"/>
      <c r="AGT7" s="406"/>
      <c r="AGU7" s="406"/>
      <c r="AGV7" s="406"/>
      <c r="AGW7" s="406"/>
      <c r="AGX7" s="406"/>
      <c r="AGY7" s="406"/>
      <c r="AGZ7" s="406"/>
      <c r="AHA7" s="406"/>
      <c r="AHB7" s="406"/>
      <c r="AHC7" s="406"/>
      <c r="AHD7" s="406"/>
      <c r="AHE7" s="406"/>
      <c r="AHF7" s="406"/>
      <c r="AHG7" s="406"/>
      <c r="AHH7" s="406"/>
      <c r="AHI7" s="406"/>
      <c r="AHJ7" s="406"/>
      <c r="AHK7" s="406"/>
      <c r="AHL7" s="406"/>
      <c r="AHM7" s="406"/>
      <c r="AHN7" s="406"/>
      <c r="AHO7" s="406"/>
      <c r="AHP7" s="406"/>
      <c r="AHQ7" s="406"/>
      <c r="AHR7" s="406"/>
      <c r="AHS7" s="406"/>
      <c r="AHT7" s="406"/>
      <c r="AHU7" s="406"/>
      <c r="AHV7" s="406"/>
      <c r="AHW7" s="406"/>
      <c r="AHX7" s="406"/>
      <c r="AHY7" s="406"/>
      <c r="AHZ7" s="406"/>
      <c r="AIA7" s="406"/>
      <c r="AIB7" s="406"/>
      <c r="AIC7" s="406"/>
      <c r="AID7" s="406"/>
      <c r="AIE7" s="406"/>
      <c r="AIF7" s="406"/>
      <c r="AIG7" s="406"/>
      <c r="AIH7" s="406"/>
      <c r="AII7" s="406"/>
      <c r="AIJ7" s="406"/>
      <c r="AIK7" s="406"/>
      <c r="AIL7" s="406"/>
      <c r="AIM7" s="406"/>
      <c r="AIN7" s="406"/>
      <c r="AIO7" s="406"/>
      <c r="AIP7" s="406"/>
      <c r="AIQ7" s="406"/>
      <c r="AIR7" s="406"/>
      <c r="AIS7" s="406"/>
      <c r="AIT7" s="406"/>
      <c r="AIU7" s="406"/>
      <c r="AIV7" s="406"/>
      <c r="AIW7" s="406"/>
      <c r="AIX7" s="406"/>
      <c r="AIY7" s="406"/>
      <c r="AIZ7" s="406"/>
      <c r="AJA7" s="406"/>
      <c r="AJB7" s="406"/>
      <c r="AJC7" s="406"/>
      <c r="AJD7" s="406"/>
      <c r="AJE7" s="406"/>
      <c r="AJF7" s="406"/>
      <c r="AJG7" s="406"/>
      <c r="AJH7" s="406"/>
      <c r="AJI7" s="406"/>
      <c r="AJJ7" s="406"/>
      <c r="AJK7" s="406"/>
      <c r="AJL7" s="406"/>
      <c r="AJM7" s="406"/>
      <c r="AJN7" s="406"/>
      <c r="AJO7" s="406"/>
      <c r="AJP7" s="406"/>
      <c r="AJQ7" s="406"/>
      <c r="AJR7" s="406"/>
      <c r="AJS7" s="406"/>
      <c r="AJT7" s="406"/>
      <c r="AJU7" s="406"/>
      <c r="AJV7" s="406"/>
      <c r="AJW7" s="406"/>
      <c r="AJX7" s="406"/>
      <c r="AJY7" s="406"/>
      <c r="AJZ7" s="406"/>
      <c r="AKA7" s="406"/>
      <c r="AKB7" s="406"/>
      <c r="AKC7" s="406"/>
      <c r="AKD7" s="406"/>
      <c r="AKE7" s="406"/>
      <c r="AKF7" s="406"/>
      <c r="AKG7" s="406"/>
      <c r="AKH7" s="406"/>
      <c r="AKI7" s="406"/>
      <c r="AKJ7" s="406"/>
      <c r="AKK7" s="406"/>
      <c r="AKL7" s="406"/>
      <c r="AKM7" s="406"/>
      <c r="AKN7" s="406"/>
      <c r="AKO7" s="406"/>
      <c r="AKP7" s="406"/>
      <c r="AKQ7" s="406"/>
      <c r="AKR7" s="406"/>
      <c r="AKS7" s="406"/>
      <c r="AKT7" s="406"/>
      <c r="AKU7" s="406"/>
      <c r="AKV7" s="406"/>
      <c r="AKW7" s="406"/>
      <c r="AKX7" s="406"/>
      <c r="AKY7" s="406"/>
      <c r="AKZ7" s="406"/>
      <c r="ALA7" s="406"/>
      <c r="ALB7" s="406"/>
      <c r="ALC7" s="406"/>
      <c r="ALD7" s="406"/>
      <c r="ALE7" s="406"/>
      <c r="ALF7" s="406"/>
      <c r="ALG7" s="406"/>
      <c r="ALH7" s="406"/>
      <c r="ALI7" s="406"/>
      <c r="ALJ7" s="406"/>
      <c r="ALK7" s="406"/>
      <c r="ALL7" s="406"/>
      <c r="ALM7" s="406"/>
      <c r="ALN7" s="406"/>
      <c r="ALO7" s="406"/>
      <c r="ALP7" s="406"/>
      <c r="ALQ7" s="406"/>
      <c r="ALR7" s="406"/>
      <c r="ALS7" s="406"/>
      <c r="ALT7" s="406"/>
      <c r="ALU7" s="406"/>
      <c r="ALV7" s="406"/>
      <c r="ALW7" s="406"/>
      <c r="ALX7" s="406"/>
      <c r="ALY7" s="406"/>
      <c r="ALZ7" s="406"/>
      <c r="AMA7" s="406"/>
      <c r="AMB7" s="406"/>
      <c r="AMC7" s="406"/>
      <c r="AMD7" s="406"/>
      <c r="AME7" s="406"/>
      <c r="AMF7" s="406"/>
      <c r="AMG7" s="406"/>
      <c r="AMH7" s="406"/>
      <c r="AMI7" s="406"/>
      <c r="AMJ7" s="406"/>
      <c r="AMK7" s="406"/>
      <c r="AML7" s="406"/>
      <c r="AMM7" s="406"/>
      <c r="AMN7" s="406"/>
      <c r="AMO7" s="406"/>
      <c r="AMP7" s="406"/>
      <c r="AMQ7" s="406"/>
      <c r="AMR7" s="406"/>
      <c r="AMS7" s="406"/>
      <c r="AMT7" s="406"/>
      <c r="AMU7" s="406"/>
      <c r="AMV7" s="406"/>
      <c r="AMW7" s="406"/>
      <c r="AMX7" s="406"/>
      <c r="AMY7" s="406"/>
      <c r="AMZ7" s="406"/>
      <c r="ANA7" s="406"/>
      <c r="ANB7" s="406"/>
      <c r="ANC7" s="406"/>
      <c r="AND7" s="406"/>
      <c r="ANE7" s="406"/>
      <c r="ANF7" s="406"/>
      <c r="ANG7" s="406"/>
      <c r="ANH7" s="406"/>
      <c r="ANI7" s="406"/>
      <c r="ANJ7" s="406"/>
      <c r="ANK7" s="406"/>
      <c r="ANL7" s="406"/>
      <c r="ANM7" s="406"/>
      <c r="ANN7" s="406"/>
      <c r="ANO7" s="406"/>
      <c r="ANP7" s="406"/>
      <c r="ANQ7" s="406"/>
      <c r="ANR7" s="406"/>
      <c r="ANS7" s="406"/>
      <c r="ANT7" s="406"/>
      <c r="ANU7" s="406"/>
      <c r="ANV7" s="406"/>
      <c r="ANW7" s="406"/>
      <c r="ANX7" s="406"/>
      <c r="ANY7" s="406"/>
      <c r="ANZ7" s="406"/>
      <c r="AOA7" s="406"/>
      <c r="AOB7" s="406"/>
      <c r="AOC7" s="406"/>
      <c r="AOD7" s="406"/>
      <c r="AOE7" s="406"/>
      <c r="AOF7" s="406"/>
      <c r="AOG7" s="406"/>
      <c r="AOH7" s="406"/>
      <c r="AOI7" s="406"/>
      <c r="AOJ7" s="406"/>
      <c r="AOK7" s="406"/>
      <c r="AOL7" s="406"/>
      <c r="AOM7" s="406"/>
      <c r="AON7" s="406"/>
      <c r="AOO7" s="406"/>
      <c r="AOP7" s="406"/>
      <c r="AOQ7" s="406"/>
      <c r="AOR7" s="406"/>
      <c r="AOS7" s="406"/>
      <c r="AOT7" s="406"/>
      <c r="AOU7" s="406"/>
      <c r="AOV7" s="406"/>
      <c r="AOW7" s="406"/>
      <c r="AOX7" s="406"/>
      <c r="AOY7" s="406"/>
      <c r="AOZ7" s="406"/>
      <c r="APA7" s="406"/>
      <c r="APB7" s="406"/>
      <c r="APC7" s="406"/>
      <c r="APD7" s="406"/>
      <c r="APE7" s="406"/>
      <c r="APF7" s="406"/>
      <c r="APG7" s="406"/>
      <c r="APH7" s="406"/>
      <c r="API7" s="406"/>
      <c r="APJ7" s="406"/>
      <c r="APK7" s="406"/>
      <c r="APL7" s="406"/>
      <c r="APM7" s="406"/>
      <c r="APN7" s="406"/>
      <c r="APO7" s="406"/>
      <c r="APP7" s="406"/>
      <c r="APQ7" s="406"/>
      <c r="APR7" s="406"/>
      <c r="APS7" s="406"/>
      <c r="APT7" s="406"/>
      <c r="APU7" s="406"/>
      <c r="APV7" s="406"/>
      <c r="APW7" s="406"/>
      <c r="APX7" s="406"/>
      <c r="APY7" s="406"/>
      <c r="APZ7" s="406"/>
      <c r="AQA7" s="406"/>
      <c r="AQB7" s="406"/>
      <c r="AQC7" s="406"/>
      <c r="AQD7" s="406"/>
      <c r="AQE7" s="406"/>
      <c r="AQF7" s="406"/>
      <c r="AQG7" s="406"/>
      <c r="AQH7" s="406"/>
      <c r="AQI7" s="406"/>
      <c r="AQJ7" s="406"/>
      <c r="AQK7" s="406"/>
      <c r="AQL7" s="406"/>
      <c r="AQM7" s="406"/>
      <c r="AQN7" s="406"/>
      <c r="AQO7" s="406"/>
      <c r="AQP7" s="406"/>
      <c r="AQQ7" s="406"/>
      <c r="AQR7" s="406"/>
      <c r="AQS7" s="406"/>
      <c r="AQT7" s="406"/>
      <c r="AQU7" s="406"/>
      <c r="AQV7" s="406"/>
      <c r="AQW7" s="406"/>
      <c r="AQX7" s="406"/>
      <c r="AQY7" s="406"/>
      <c r="AQZ7" s="406"/>
      <c r="ARA7" s="406"/>
      <c r="ARB7" s="406"/>
      <c r="ARC7" s="406"/>
      <c r="ARD7" s="406"/>
      <c r="ARE7" s="406"/>
      <c r="ARF7" s="406"/>
      <c r="ARG7" s="406"/>
      <c r="ARH7" s="406"/>
      <c r="ARI7" s="406"/>
      <c r="ARJ7" s="406"/>
      <c r="ARK7" s="406"/>
      <c r="ARL7" s="406"/>
      <c r="ARM7" s="406"/>
      <c r="ARN7" s="406"/>
      <c r="ARO7" s="406"/>
      <c r="ARP7" s="406"/>
      <c r="ARQ7" s="406"/>
      <c r="ARR7" s="406"/>
      <c r="ARS7" s="406"/>
      <c r="ART7" s="406"/>
      <c r="ARU7" s="406"/>
      <c r="ARV7" s="406"/>
      <c r="ARW7" s="406"/>
      <c r="ARX7" s="406"/>
      <c r="ARY7" s="406"/>
      <c r="ARZ7" s="406"/>
      <c r="ASA7" s="406"/>
      <c r="ASB7" s="406"/>
      <c r="ASC7" s="406"/>
      <c r="ASD7" s="406"/>
      <c r="ASE7" s="406"/>
      <c r="ASF7" s="406"/>
      <c r="ASG7" s="406"/>
      <c r="ASH7" s="406"/>
      <c r="ASI7" s="406"/>
      <c r="ASJ7" s="406"/>
      <c r="ASK7" s="406"/>
      <c r="ASL7" s="406"/>
      <c r="ASM7" s="406"/>
      <c r="ASN7" s="406"/>
      <c r="ASO7" s="406"/>
      <c r="ASP7" s="406"/>
      <c r="ASQ7" s="406"/>
      <c r="ASR7" s="406"/>
      <c r="ASS7" s="406"/>
      <c r="AST7" s="406"/>
      <c r="ASU7" s="406"/>
      <c r="ASV7" s="406"/>
      <c r="ASW7" s="406"/>
      <c r="ASX7" s="406"/>
      <c r="ASY7" s="406"/>
      <c r="ASZ7" s="406"/>
      <c r="ATA7" s="406"/>
      <c r="ATB7" s="406"/>
      <c r="ATC7" s="406"/>
      <c r="ATD7" s="406"/>
      <c r="ATE7" s="406"/>
      <c r="ATF7" s="406"/>
      <c r="ATG7" s="406"/>
      <c r="ATH7" s="406"/>
      <c r="ATI7" s="406"/>
      <c r="ATJ7" s="406"/>
      <c r="ATK7" s="406"/>
      <c r="ATL7" s="406"/>
      <c r="ATM7" s="406"/>
      <c r="ATN7" s="406"/>
      <c r="ATO7" s="406"/>
      <c r="ATP7" s="406"/>
      <c r="ATQ7" s="406"/>
      <c r="ATR7" s="406"/>
      <c r="ATS7" s="406"/>
      <c r="ATT7" s="406"/>
      <c r="ATU7" s="406"/>
      <c r="ATV7" s="406"/>
      <c r="ATW7" s="406"/>
      <c r="ATX7" s="406"/>
      <c r="ATY7" s="406"/>
      <c r="ATZ7" s="406"/>
      <c r="AUA7" s="406"/>
      <c r="AUB7" s="406"/>
      <c r="AUC7" s="406"/>
      <c r="AUD7" s="406"/>
      <c r="AUE7" s="406"/>
      <c r="AUF7" s="406"/>
      <c r="AUG7" s="406"/>
      <c r="AUH7" s="406"/>
      <c r="AUI7" s="406"/>
      <c r="AUJ7" s="406"/>
      <c r="AUK7" s="406"/>
      <c r="AUL7" s="406"/>
      <c r="AUM7" s="406"/>
      <c r="AUN7" s="406"/>
      <c r="AUO7" s="406"/>
      <c r="AUP7" s="406"/>
      <c r="AUQ7" s="406"/>
      <c r="AUR7" s="406"/>
      <c r="AUS7" s="406"/>
      <c r="AUT7" s="406"/>
      <c r="AUU7" s="406"/>
      <c r="AUV7" s="406"/>
      <c r="AUW7" s="406"/>
      <c r="AUX7" s="406"/>
      <c r="AUY7" s="406"/>
      <c r="AUZ7" s="406"/>
      <c r="AVA7" s="406"/>
      <c r="AVB7" s="406"/>
      <c r="AVC7" s="406"/>
      <c r="AVD7" s="406"/>
      <c r="AVE7" s="406"/>
      <c r="AVF7" s="406"/>
      <c r="AVG7" s="406"/>
      <c r="AVH7" s="406"/>
      <c r="AVI7" s="406"/>
      <c r="AVJ7" s="406"/>
      <c r="AVK7" s="406"/>
      <c r="AVL7" s="406"/>
      <c r="AVM7" s="406"/>
      <c r="AVN7" s="406"/>
      <c r="AVO7" s="406"/>
      <c r="AVP7" s="406"/>
      <c r="AVQ7" s="406"/>
      <c r="AVR7" s="406"/>
      <c r="AVS7" s="406"/>
      <c r="AVT7" s="406"/>
      <c r="AVU7" s="406"/>
      <c r="AVV7" s="406"/>
      <c r="AVW7" s="406"/>
      <c r="AVX7" s="406"/>
      <c r="AVY7" s="406"/>
      <c r="AVZ7" s="406"/>
      <c r="AWA7" s="406"/>
      <c r="AWB7" s="406"/>
      <c r="AWC7" s="406"/>
      <c r="AWD7" s="406"/>
      <c r="AWE7" s="406"/>
      <c r="AWF7" s="406"/>
      <c r="AWG7" s="406"/>
      <c r="AWH7" s="406"/>
      <c r="AWI7" s="406"/>
      <c r="AWJ7" s="406"/>
      <c r="AWK7" s="406"/>
      <c r="AWL7" s="406"/>
      <c r="AWM7" s="406"/>
      <c r="AWN7" s="406"/>
      <c r="AWO7" s="406"/>
      <c r="AWP7" s="406"/>
      <c r="AWQ7" s="406"/>
      <c r="AWR7" s="406"/>
      <c r="AWS7" s="406"/>
      <c r="AWT7" s="406"/>
      <c r="AWU7" s="406"/>
      <c r="AWV7" s="406"/>
      <c r="AWW7" s="406"/>
      <c r="AWX7" s="406"/>
      <c r="AWY7" s="406"/>
      <c r="AWZ7" s="406"/>
      <c r="AXA7" s="406"/>
      <c r="AXB7" s="406"/>
      <c r="AXC7" s="406"/>
      <c r="AXD7" s="406"/>
      <c r="AXE7" s="406"/>
      <c r="AXF7" s="406"/>
      <c r="AXG7" s="406"/>
      <c r="AXH7" s="406"/>
      <c r="AXI7" s="406"/>
      <c r="AXJ7" s="406"/>
      <c r="AXK7" s="406"/>
      <c r="AXL7" s="406"/>
      <c r="AXM7" s="406"/>
      <c r="AXN7" s="406"/>
      <c r="AXO7" s="406"/>
      <c r="AXP7" s="406"/>
      <c r="AXQ7" s="406"/>
      <c r="AXR7" s="406"/>
      <c r="AXS7" s="406"/>
      <c r="AXT7" s="406"/>
      <c r="AXU7" s="406"/>
      <c r="AXV7" s="406"/>
      <c r="AXW7" s="406"/>
      <c r="AXX7" s="406"/>
      <c r="AXY7" s="406"/>
      <c r="AXZ7" s="406"/>
      <c r="AYA7" s="406"/>
      <c r="AYB7" s="406"/>
      <c r="AYC7" s="406"/>
      <c r="AYD7" s="406"/>
      <c r="AYE7" s="406"/>
      <c r="AYF7" s="406"/>
      <c r="AYG7" s="406"/>
      <c r="AYH7" s="406"/>
      <c r="AYI7" s="406"/>
      <c r="AYJ7" s="406"/>
      <c r="AYK7" s="406"/>
      <c r="AYL7" s="406"/>
      <c r="AYM7" s="406"/>
      <c r="AYN7" s="406"/>
      <c r="AYO7" s="406"/>
      <c r="AYP7" s="406"/>
      <c r="AYQ7" s="406"/>
      <c r="AYR7" s="406"/>
      <c r="AYS7" s="406"/>
      <c r="AYT7" s="406"/>
      <c r="AYU7" s="406"/>
      <c r="AYV7" s="406"/>
      <c r="AYW7" s="406"/>
      <c r="AYX7" s="406"/>
      <c r="AYY7" s="406"/>
      <c r="AYZ7" s="406"/>
      <c r="AZA7" s="406"/>
      <c r="AZB7" s="406"/>
      <c r="AZC7" s="406"/>
      <c r="AZD7" s="406"/>
      <c r="AZE7" s="406"/>
      <c r="AZF7" s="406"/>
      <c r="AZG7" s="406"/>
      <c r="AZH7" s="406"/>
      <c r="AZI7" s="406"/>
      <c r="AZJ7" s="406"/>
      <c r="AZK7" s="406"/>
      <c r="AZL7" s="406"/>
      <c r="AZM7" s="406"/>
      <c r="AZN7" s="406"/>
      <c r="AZO7" s="406"/>
      <c r="AZP7" s="406"/>
      <c r="AZQ7" s="406"/>
      <c r="AZR7" s="406"/>
      <c r="AZS7" s="406"/>
      <c r="AZT7" s="406"/>
      <c r="AZU7" s="406"/>
      <c r="AZV7" s="406"/>
      <c r="AZW7" s="406"/>
      <c r="AZX7" s="406"/>
      <c r="AZY7" s="406"/>
      <c r="AZZ7" s="406"/>
      <c r="BAA7" s="406"/>
      <c r="BAB7" s="406"/>
      <c r="BAC7" s="406"/>
      <c r="BAD7" s="406"/>
      <c r="BAE7" s="406"/>
      <c r="BAF7" s="406"/>
      <c r="BAG7" s="406"/>
      <c r="BAH7" s="406"/>
      <c r="BAI7" s="406"/>
      <c r="BAJ7" s="406"/>
      <c r="BAK7" s="406"/>
      <c r="BAL7" s="406"/>
      <c r="BAM7" s="406"/>
      <c r="BAN7" s="406"/>
      <c r="BAO7" s="406"/>
      <c r="BAP7" s="406"/>
      <c r="BAQ7" s="406"/>
      <c r="BAR7" s="406"/>
      <c r="BAS7" s="406"/>
      <c r="BAT7" s="406"/>
      <c r="BAU7" s="406"/>
      <c r="BAV7" s="406"/>
      <c r="BAW7" s="406"/>
      <c r="BAX7" s="406"/>
      <c r="BAY7" s="406"/>
      <c r="BAZ7" s="406"/>
      <c r="BBA7" s="406"/>
      <c r="BBB7" s="406"/>
      <c r="BBC7" s="406"/>
      <c r="BBD7" s="406"/>
      <c r="BBE7" s="406"/>
      <c r="BBF7" s="406"/>
      <c r="BBG7" s="406"/>
      <c r="BBH7" s="406"/>
      <c r="BBI7" s="406"/>
      <c r="BBJ7" s="406"/>
      <c r="BBK7" s="406"/>
      <c r="BBL7" s="406"/>
      <c r="BBM7" s="406"/>
      <c r="BBN7" s="406"/>
      <c r="BBO7" s="406"/>
      <c r="BBP7" s="406"/>
      <c r="BBQ7" s="406"/>
      <c r="BBR7" s="406"/>
      <c r="BBS7" s="406"/>
      <c r="BBT7" s="406"/>
      <c r="BBU7" s="406"/>
      <c r="BBV7" s="406"/>
      <c r="BBW7" s="406"/>
      <c r="BBX7" s="406"/>
      <c r="BBY7" s="406"/>
      <c r="BBZ7" s="406"/>
      <c r="BCA7" s="406"/>
      <c r="BCB7" s="406"/>
      <c r="BCC7" s="406"/>
      <c r="BCD7" s="406"/>
      <c r="BCE7" s="406"/>
      <c r="BCF7" s="406"/>
      <c r="BCG7" s="406"/>
      <c r="BCH7" s="406"/>
      <c r="BCI7" s="406"/>
      <c r="BCJ7" s="406"/>
      <c r="BCK7" s="406"/>
      <c r="BCL7" s="406"/>
      <c r="BCM7" s="406"/>
      <c r="BCN7" s="406"/>
      <c r="BCO7" s="406"/>
      <c r="BCP7" s="406"/>
      <c r="BCQ7" s="406"/>
      <c r="BCR7" s="406"/>
      <c r="BCS7" s="406"/>
      <c r="BCT7" s="406"/>
      <c r="BCU7" s="406"/>
      <c r="BCV7" s="406"/>
      <c r="BCW7" s="406"/>
      <c r="BCX7" s="406"/>
      <c r="BCY7" s="406"/>
      <c r="BCZ7" s="406"/>
      <c r="BDA7" s="406"/>
      <c r="BDB7" s="406"/>
      <c r="BDC7" s="406"/>
      <c r="BDD7" s="406"/>
      <c r="BDE7" s="406"/>
      <c r="BDF7" s="406"/>
      <c r="BDG7" s="406"/>
      <c r="BDH7" s="406"/>
      <c r="BDI7" s="406"/>
      <c r="BDJ7" s="406"/>
      <c r="BDK7" s="406"/>
      <c r="BDL7" s="406"/>
      <c r="BDM7" s="406"/>
      <c r="BDN7" s="406"/>
      <c r="BDO7" s="406"/>
      <c r="BDP7" s="406"/>
      <c r="BDQ7" s="406"/>
      <c r="BDR7" s="406"/>
      <c r="BDS7" s="406"/>
      <c r="BDT7" s="406"/>
      <c r="BDU7" s="406"/>
      <c r="BDV7" s="406"/>
      <c r="BDW7" s="406"/>
      <c r="BDX7" s="406"/>
      <c r="BDY7" s="406"/>
      <c r="BDZ7" s="406"/>
      <c r="BEA7" s="406"/>
      <c r="BEB7" s="406"/>
      <c r="BEC7" s="406"/>
      <c r="BED7" s="406"/>
      <c r="BEE7" s="406"/>
      <c r="BEF7" s="406"/>
      <c r="BEG7" s="406"/>
      <c r="BEH7" s="406"/>
      <c r="BEI7" s="406"/>
      <c r="BEJ7" s="406"/>
      <c r="BEK7" s="406"/>
      <c r="BEL7" s="406"/>
      <c r="BEM7" s="406"/>
      <c r="BEN7" s="406"/>
      <c r="BEO7" s="406"/>
      <c r="BEP7" s="406"/>
      <c r="BEQ7" s="406"/>
      <c r="BER7" s="406"/>
      <c r="BES7" s="406"/>
      <c r="BET7" s="406"/>
      <c r="BEU7" s="406"/>
      <c r="BEV7" s="406"/>
      <c r="BEW7" s="406"/>
      <c r="BEX7" s="406"/>
      <c r="BEY7" s="406"/>
      <c r="BEZ7" s="406"/>
      <c r="BFA7" s="406"/>
      <c r="BFB7" s="406"/>
      <c r="BFC7" s="406"/>
      <c r="BFD7" s="406"/>
      <c r="BFE7" s="406"/>
      <c r="BFF7" s="406"/>
      <c r="BFG7" s="406"/>
      <c r="BFH7" s="406"/>
      <c r="BFI7" s="406"/>
      <c r="BFJ7" s="406"/>
      <c r="BFK7" s="406"/>
      <c r="BFL7" s="406"/>
      <c r="BFM7" s="406"/>
      <c r="BFN7" s="406"/>
      <c r="BFO7" s="406"/>
      <c r="BFP7" s="406"/>
      <c r="BFQ7" s="406"/>
      <c r="BFR7" s="406"/>
      <c r="BFS7" s="406"/>
      <c r="BFT7" s="406"/>
      <c r="BFU7" s="406"/>
      <c r="BFV7" s="406"/>
      <c r="BFW7" s="406"/>
      <c r="BFX7" s="406"/>
      <c r="BFY7" s="406"/>
      <c r="BFZ7" s="406"/>
      <c r="BGA7" s="406"/>
      <c r="BGB7" s="406"/>
      <c r="BGC7" s="406"/>
      <c r="BGD7" s="406"/>
      <c r="BGE7" s="406"/>
      <c r="BGF7" s="406"/>
      <c r="BGG7" s="406"/>
      <c r="BGH7" s="406"/>
      <c r="BGI7" s="406"/>
      <c r="BGJ7" s="406"/>
      <c r="BGK7" s="406"/>
      <c r="BGL7" s="406"/>
      <c r="BGM7" s="406"/>
      <c r="BGN7" s="406"/>
      <c r="BGO7" s="406"/>
      <c r="BGP7" s="406"/>
      <c r="BGQ7" s="406"/>
      <c r="BGR7" s="406"/>
      <c r="BGS7" s="406"/>
      <c r="BGT7" s="406"/>
      <c r="BGU7" s="406"/>
      <c r="BGV7" s="406"/>
      <c r="BGW7" s="406"/>
      <c r="BGX7" s="406"/>
      <c r="BGY7" s="406"/>
      <c r="BGZ7" s="406"/>
      <c r="BHA7" s="406"/>
      <c r="BHB7" s="406"/>
      <c r="BHC7" s="406"/>
      <c r="BHD7" s="406"/>
      <c r="BHE7" s="406"/>
      <c r="BHF7" s="406"/>
      <c r="BHG7" s="406"/>
      <c r="BHH7" s="406"/>
      <c r="BHI7" s="406"/>
      <c r="BHJ7" s="406"/>
      <c r="BHK7" s="406"/>
      <c r="BHL7" s="406"/>
      <c r="BHM7" s="406"/>
      <c r="BHN7" s="406"/>
      <c r="BHO7" s="406"/>
      <c r="BHP7" s="406"/>
      <c r="BHQ7" s="406"/>
      <c r="BHR7" s="406"/>
      <c r="BHS7" s="406"/>
      <c r="BHT7" s="406"/>
      <c r="BHU7" s="406"/>
      <c r="BHV7" s="406"/>
      <c r="BHW7" s="406"/>
      <c r="BHX7" s="406"/>
      <c r="BHY7" s="406"/>
      <c r="BHZ7" s="406"/>
      <c r="BIA7" s="406"/>
      <c r="BIB7" s="406"/>
      <c r="BIC7" s="406"/>
      <c r="BID7" s="406"/>
      <c r="BIE7" s="406"/>
      <c r="BIF7" s="406"/>
      <c r="BIG7" s="406"/>
      <c r="BIH7" s="406"/>
      <c r="BII7" s="406"/>
      <c r="BIJ7" s="406"/>
      <c r="BIK7" s="406"/>
      <c r="BIL7" s="406"/>
      <c r="BIM7" s="406"/>
      <c r="BIN7" s="406"/>
      <c r="BIO7" s="406"/>
      <c r="BIP7" s="406"/>
      <c r="BIQ7" s="406"/>
      <c r="BIR7" s="406"/>
      <c r="BIS7" s="406"/>
      <c r="BIT7" s="406"/>
      <c r="BIU7" s="406"/>
      <c r="BIV7" s="406"/>
      <c r="BIW7" s="406"/>
      <c r="BIX7" s="406"/>
      <c r="BIY7" s="406"/>
      <c r="BIZ7" s="406"/>
      <c r="BJA7" s="406"/>
      <c r="BJB7" s="406"/>
      <c r="BJC7" s="406"/>
      <c r="BJD7" s="406"/>
      <c r="BJE7" s="406"/>
      <c r="BJF7" s="406"/>
      <c r="BJG7" s="406"/>
      <c r="BJH7" s="406"/>
      <c r="BJI7" s="406"/>
      <c r="BJJ7" s="406"/>
      <c r="BJK7" s="406"/>
      <c r="BJL7" s="406"/>
      <c r="BJM7" s="406"/>
      <c r="BJN7" s="406"/>
      <c r="BJO7" s="406"/>
      <c r="BJP7" s="406"/>
      <c r="BJQ7" s="406"/>
      <c r="BJR7" s="406"/>
      <c r="BJS7" s="406"/>
      <c r="BJT7" s="406"/>
      <c r="BJU7" s="406"/>
      <c r="BJV7" s="406"/>
      <c r="BJW7" s="406"/>
      <c r="BJX7" s="406"/>
      <c r="BJY7" s="406"/>
      <c r="BJZ7" s="406"/>
      <c r="BKA7" s="406"/>
      <c r="BKB7" s="406"/>
      <c r="BKC7" s="406"/>
      <c r="BKD7" s="406"/>
      <c r="BKE7" s="406"/>
      <c r="BKF7" s="406"/>
      <c r="BKG7" s="406"/>
      <c r="BKH7" s="406"/>
      <c r="BKI7" s="406"/>
      <c r="BKJ7" s="406"/>
      <c r="BKK7" s="406"/>
      <c r="BKL7" s="406"/>
      <c r="BKM7" s="406"/>
      <c r="BKN7" s="406"/>
      <c r="BKO7" s="406"/>
      <c r="BKP7" s="406"/>
      <c r="BKQ7" s="406"/>
      <c r="BKR7" s="406"/>
      <c r="BKS7" s="406"/>
      <c r="BKT7" s="406"/>
      <c r="BKU7" s="406"/>
      <c r="BKV7" s="406"/>
      <c r="BKW7" s="406"/>
      <c r="BKX7" s="406"/>
      <c r="BKY7" s="406"/>
      <c r="BKZ7" s="406"/>
      <c r="BLA7" s="406"/>
      <c r="BLB7" s="406"/>
      <c r="BLC7" s="406"/>
      <c r="BLD7" s="406"/>
      <c r="BLE7" s="406"/>
      <c r="BLF7" s="406"/>
      <c r="BLG7" s="406"/>
      <c r="BLH7" s="406"/>
      <c r="BLI7" s="406"/>
      <c r="BLJ7" s="406"/>
      <c r="BLK7" s="406"/>
      <c r="BLL7" s="406"/>
      <c r="BLM7" s="406"/>
      <c r="BLN7" s="406"/>
      <c r="BLO7" s="406"/>
      <c r="BLP7" s="406"/>
      <c r="BLQ7" s="406"/>
      <c r="BLR7" s="406"/>
      <c r="BLS7" s="406"/>
      <c r="BLT7" s="406"/>
      <c r="BLU7" s="406"/>
      <c r="BLV7" s="406"/>
      <c r="BLW7" s="406"/>
      <c r="BLX7" s="406"/>
      <c r="BLY7" s="406"/>
      <c r="BLZ7" s="406"/>
      <c r="BMA7" s="406"/>
      <c r="BMB7" s="406"/>
      <c r="BMC7" s="406"/>
      <c r="BMD7" s="406"/>
      <c r="BME7" s="406"/>
      <c r="BMF7" s="406"/>
      <c r="BMG7" s="406"/>
      <c r="BMH7" s="406"/>
      <c r="BMI7" s="406"/>
      <c r="BMJ7" s="406"/>
      <c r="BMK7" s="406"/>
      <c r="BML7" s="406"/>
      <c r="BMM7" s="406"/>
      <c r="BMN7" s="406"/>
      <c r="BMO7" s="406"/>
      <c r="BMP7" s="406"/>
      <c r="BMQ7" s="406"/>
      <c r="BMR7" s="406"/>
      <c r="BMS7" s="406"/>
      <c r="BMT7" s="406"/>
      <c r="BMU7" s="406"/>
      <c r="BMV7" s="406"/>
      <c r="BMW7" s="406"/>
      <c r="BMX7" s="406"/>
      <c r="BMY7" s="406"/>
      <c r="BMZ7" s="406"/>
      <c r="BNA7" s="406"/>
      <c r="BNB7" s="406"/>
      <c r="BNC7" s="406"/>
      <c r="BND7" s="406"/>
      <c r="BNE7" s="406"/>
      <c r="BNF7" s="406"/>
      <c r="BNG7" s="406"/>
      <c r="BNH7" s="406"/>
      <c r="BNI7" s="406"/>
      <c r="BNJ7" s="406"/>
      <c r="BNK7" s="406"/>
      <c r="BNL7" s="406"/>
      <c r="BNM7" s="406"/>
      <c r="BNN7" s="406"/>
      <c r="BNO7" s="406"/>
      <c r="BNP7" s="406"/>
      <c r="BNQ7" s="406"/>
      <c r="BNR7" s="406"/>
      <c r="BNS7" s="406"/>
      <c r="BNT7" s="406"/>
      <c r="BNU7" s="406"/>
      <c r="BNV7" s="406"/>
      <c r="BNW7" s="406"/>
      <c r="BNX7" s="406"/>
      <c r="BNY7" s="406"/>
      <c r="BNZ7" s="406"/>
      <c r="BOA7" s="406"/>
      <c r="BOB7" s="406"/>
      <c r="BOC7" s="406"/>
      <c r="BOD7" s="406"/>
      <c r="BOE7" s="406"/>
      <c r="BOF7" s="406"/>
      <c r="BOG7" s="406"/>
      <c r="BOH7" s="406"/>
      <c r="BOI7" s="406"/>
      <c r="BOJ7" s="406"/>
      <c r="BOK7" s="406"/>
      <c r="BOL7" s="406"/>
      <c r="BOM7" s="406"/>
      <c r="BON7" s="406"/>
      <c r="BOO7" s="406"/>
      <c r="BOP7" s="406"/>
      <c r="BOQ7" s="406"/>
      <c r="BOR7" s="406"/>
      <c r="BOS7" s="406"/>
      <c r="BOT7" s="406"/>
      <c r="BOU7" s="406"/>
      <c r="BOV7" s="406"/>
      <c r="BOW7" s="406"/>
      <c r="BOX7" s="406"/>
      <c r="BOY7" s="406"/>
      <c r="BOZ7" s="406"/>
      <c r="BPA7" s="406"/>
      <c r="BPB7" s="406"/>
      <c r="BPC7" s="406"/>
      <c r="BPD7" s="406"/>
      <c r="BPE7" s="406"/>
      <c r="BPF7" s="406"/>
      <c r="BPG7" s="406"/>
      <c r="BPH7" s="406"/>
      <c r="BPI7" s="406"/>
      <c r="BPJ7" s="406"/>
      <c r="BPK7" s="406"/>
      <c r="BPL7" s="406"/>
      <c r="BPM7" s="406"/>
      <c r="BPN7" s="406"/>
      <c r="BPO7" s="406"/>
      <c r="BPP7" s="406"/>
      <c r="BPQ7" s="406"/>
      <c r="BPR7" s="406"/>
      <c r="BPS7" s="406"/>
      <c r="BPT7" s="406"/>
      <c r="BPU7" s="406"/>
      <c r="BPV7" s="406"/>
      <c r="BPW7" s="406"/>
      <c r="BPX7" s="406"/>
      <c r="BPY7" s="406"/>
      <c r="BPZ7" s="406"/>
      <c r="BQA7" s="406"/>
      <c r="BQB7" s="406"/>
      <c r="BQC7" s="406"/>
      <c r="BQD7" s="406"/>
      <c r="BQE7" s="406"/>
      <c r="BQF7" s="406"/>
      <c r="BQG7" s="406"/>
      <c r="BQH7" s="406"/>
      <c r="BQI7" s="406"/>
      <c r="BQJ7" s="406"/>
      <c r="BQK7" s="406"/>
      <c r="BQL7" s="406"/>
      <c r="BQM7" s="406"/>
      <c r="BQN7" s="406"/>
      <c r="BQO7" s="406"/>
      <c r="BQP7" s="406"/>
      <c r="BQQ7" s="406"/>
      <c r="BQR7" s="406"/>
      <c r="BQS7" s="406"/>
      <c r="BQT7" s="406"/>
      <c r="BQU7" s="406"/>
      <c r="BQV7" s="406"/>
      <c r="BQW7" s="406"/>
      <c r="BQX7" s="406"/>
      <c r="BQY7" s="406"/>
      <c r="BQZ7" s="406"/>
      <c r="BRA7" s="406"/>
      <c r="BRB7" s="406"/>
      <c r="BRC7" s="406"/>
      <c r="BRD7" s="406"/>
      <c r="BRE7" s="406"/>
      <c r="BRF7" s="406"/>
      <c r="BRG7" s="406"/>
      <c r="BRH7" s="406"/>
      <c r="BRI7" s="406"/>
      <c r="BRJ7" s="406"/>
      <c r="BRK7" s="406"/>
      <c r="BRL7" s="406"/>
      <c r="BRM7" s="406"/>
      <c r="BRN7" s="406"/>
      <c r="BRO7" s="406"/>
      <c r="BRP7" s="406"/>
      <c r="BRQ7" s="406"/>
      <c r="BRR7" s="406"/>
      <c r="BRS7" s="406"/>
      <c r="BRT7" s="406"/>
      <c r="BRU7" s="406"/>
      <c r="BRV7" s="406"/>
      <c r="BRW7" s="406"/>
      <c r="BRX7" s="406"/>
      <c r="BRY7" s="406"/>
      <c r="BRZ7" s="406"/>
      <c r="BSA7" s="406"/>
      <c r="BSB7" s="406"/>
      <c r="BSC7" s="406"/>
      <c r="BSD7" s="406"/>
      <c r="BSE7" s="406"/>
      <c r="BSF7" s="406"/>
      <c r="BSG7" s="406"/>
      <c r="BSH7" s="406"/>
      <c r="BSI7" s="406"/>
      <c r="BSJ7" s="406"/>
      <c r="BSK7" s="406"/>
      <c r="BSL7" s="406"/>
      <c r="BSM7" s="406"/>
      <c r="BSN7" s="406"/>
      <c r="BSO7" s="406"/>
      <c r="BSP7" s="406"/>
      <c r="BSQ7" s="406"/>
      <c r="BSR7" s="406"/>
      <c r="BSS7" s="406"/>
      <c r="BST7" s="406"/>
      <c r="BSU7" s="406"/>
      <c r="BSV7" s="406"/>
      <c r="BSW7" s="406"/>
      <c r="BSX7" s="406"/>
      <c r="BSY7" s="406"/>
      <c r="BSZ7" s="406"/>
      <c r="BTA7" s="406"/>
      <c r="BTB7" s="406"/>
      <c r="BTC7" s="406"/>
      <c r="BTD7" s="406"/>
      <c r="BTE7" s="406"/>
      <c r="BTF7" s="406"/>
      <c r="BTG7" s="406"/>
      <c r="BTH7" s="406"/>
      <c r="BTI7" s="406"/>
      <c r="BTJ7" s="406"/>
      <c r="BTK7" s="406"/>
      <c r="BTL7" s="406"/>
      <c r="BTM7" s="406"/>
      <c r="BTN7" s="406"/>
      <c r="BTO7" s="406"/>
      <c r="BTP7" s="406"/>
      <c r="BTQ7" s="406"/>
      <c r="BTR7" s="406"/>
      <c r="BTS7" s="406"/>
      <c r="BTT7" s="406"/>
      <c r="BTU7" s="406"/>
      <c r="BTV7" s="406"/>
      <c r="BTW7" s="406"/>
      <c r="BTX7" s="406"/>
      <c r="BTY7" s="406"/>
      <c r="BTZ7" s="406"/>
      <c r="BUA7" s="406"/>
      <c r="BUB7" s="406"/>
      <c r="BUC7" s="406"/>
      <c r="BUD7" s="406"/>
      <c r="BUE7" s="406"/>
      <c r="BUF7" s="406"/>
      <c r="BUG7" s="406"/>
      <c r="BUH7" s="406"/>
      <c r="BUI7" s="406"/>
      <c r="BUJ7" s="406"/>
      <c r="BUK7" s="406"/>
      <c r="BUL7" s="406"/>
      <c r="BUM7" s="406"/>
      <c r="BUN7" s="406"/>
      <c r="BUO7" s="406"/>
      <c r="BUP7" s="406"/>
      <c r="BUQ7" s="406"/>
      <c r="BUR7" s="406"/>
      <c r="BUS7" s="406"/>
      <c r="BUT7" s="406"/>
      <c r="BUU7" s="406"/>
      <c r="BUV7" s="406"/>
      <c r="BUW7" s="406"/>
      <c r="BUX7" s="406"/>
      <c r="BUY7" s="406"/>
      <c r="BUZ7" s="406"/>
      <c r="BVA7" s="406"/>
      <c r="BVB7" s="406"/>
      <c r="BVC7" s="406"/>
      <c r="BVD7" s="406"/>
      <c r="BVE7" s="406"/>
      <c r="BVF7" s="406"/>
      <c r="BVG7" s="406"/>
      <c r="BVH7" s="406"/>
      <c r="BVI7" s="406"/>
      <c r="BVJ7" s="406"/>
      <c r="BVK7" s="406"/>
      <c r="BVL7" s="406"/>
      <c r="BVM7" s="406"/>
      <c r="BVN7" s="406"/>
      <c r="BVO7" s="406"/>
      <c r="BVP7" s="406"/>
      <c r="BVQ7" s="406"/>
      <c r="BVR7" s="406"/>
      <c r="BVS7" s="406"/>
      <c r="BVT7" s="406"/>
      <c r="BVU7" s="406"/>
      <c r="BVV7" s="406"/>
      <c r="BVW7" s="406"/>
      <c r="BVX7" s="406"/>
      <c r="BVY7" s="406"/>
      <c r="BVZ7" s="406"/>
      <c r="BWA7" s="406"/>
      <c r="BWB7" s="406"/>
      <c r="BWC7" s="406"/>
      <c r="BWD7" s="406"/>
      <c r="BWE7" s="406"/>
      <c r="BWF7" s="406"/>
      <c r="BWG7" s="406"/>
      <c r="BWH7" s="406"/>
      <c r="BWI7" s="406"/>
      <c r="BWJ7" s="406"/>
      <c r="BWK7" s="406"/>
      <c r="BWL7" s="406"/>
      <c r="BWM7" s="406"/>
      <c r="BWN7" s="406"/>
      <c r="BWO7" s="406"/>
      <c r="BWP7" s="406"/>
      <c r="BWQ7" s="406"/>
      <c r="BWR7" s="406"/>
      <c r="BWS7" s="406"/>
      <c r="BWT7" s="406"/>
      <c r="BWU7" s="406"/>
      <c r="BWV7" s="406"/>
      <c r="BWW7" s="406"/>
      <c r="BWX7" s="406"/>
      <c r="BWY7" s="406"/>
      <c r="BWZ7" s="406"/>
      <c r="BXA7" s="406"/>
      <c r="BXB7" s="406"/>
      <c r="BXC7" s="406"/>
      <c r="BXD7" s="406"/>
      <c r="BXE7" s="406"/>
      <c r="BXF7" s="406"/>
      <c r="BXG7" s="406"/>
      <c r="BXH7" s="406"/>
      <c r="BXI7" s="406"/>
      <c r="BXJ7" s="406"/>
      <c r="BXK7" s="406"/>
      <c r="BXL7" s="406"/>
      <c r="BXM7" s="406"/>
      <c r="BXN7" s="406"/>
      <c r="BXO7" s="406"/>
      <c r="BXP7" s="406"/>
      <c r="BXQ7" s="406"/>
      <c r="BXR7" s="406"/>
      <c r="BXS7" s="406"/>
      <c r="BXT7" s="406"/>
      <c r="BXU7" s="406"/>
      <c r="BXV7" s="406"/>
      <c r="BXW7" s="406"/>
      <c r="BXX7" s="406"/>
      <c r="BXY7" s="406"/>
      <c r="BXZ7" s="406"/>
      <c r="BYA7" s="406"/>
      <c r="BYB7" s="406"/>
      <c r="BYC7" s="406"/>
      <c r="BYD7" s="406"/>
      <c r="BYE7" s="406"/>
      <c r="BYF7" s="406"/>
      <c r="BYG7" s="406"/>
      <c r="BYH7" s="406"/>
      <c r="BYI7" s="406"/>
      <c r="BYJ7" s="406"/>
      <c r="BYK7" s="406"/>
      <c r="BYL7" s="406"/>
      <c r="BYM7" s="406"/>
      <c r="BYN7" s="406"/>
      <c r="BYO7" s="406"/>
      <c r="BYP7" s="406"/>
      <c r="BYQ7" s="406"/>
      <c r="BYR7" s="406"/>
      <c r="BYS7" s="406"/>
      <c r="BYT7" s="406"/>
      <c r="BYU7" s="406"/>
      <c r="BYV7" s="406"/>
      <c r="BYW7" s="406"/>
      <c r="BYX7" s="406"/>
      <c r="BYY7" s="406"/>
      <c r="BYZ7" s="406"/>
      <c r="BZA7" s="406"/>
      <c r="BZB7" s="406"/>
      <c r="BZC7" s="406"/>
      <c r="BZD7" s="406"/>
      <c r="BZE7" s="406"/>
      <c r="BZF7" s="406"/>
      <c r="BZG7" s="406"/>
      <c r="BZH7" s="406"/>
      <c r="BZI7" s="406"/>
      <c r="BZJ7" s="406"/>
      <c r="BZK7" s="406"/>
      <c r="BZL7" s="406"/>
      <c r="BZM7" s="406"/>
      <c r="BZN7" s="406"/>
      <c r="BZO7" s="406"/>
      <c r="BZP7" s="406"/>
      <c r="BZQ7" s="406"/>
      <c r="BZR7" s="406"/>
      <c r="BZS7" s="406"/>
      <c r="BZT7" s="406"/>
      <c r="BZU7" s="406"/>
      <c r="BZV7" s="406"/>
      <c r="BZW7" s="406"/>
      <c r="BZX7" s="406"/>
      <c r="BZY7" s="406"/>
      <c r="BZZ7" s="406"/>
      <c r="CAA7" s="406"/>
      <c r="CAB7" s="406"/>
      <c r="CAC7" s="406"/>
      <c r="CAD7" s="406"/>
      <c r="CAE7" s="406"/>
      <c r="CAF7" s="406"/>
      <c r="CAG7" s="406"/>
      <c r="CAH7" s="406"/>
      <c r="CAI7" s="406"/>
      <c r="CAJ7" s="406"/>
      <c r="CAK7" s="406"/>
      <c r="CAL7" s="406"/>
      <c r="CAM7" s="406"/>
      <c r="CAN7" s="406"/>
      <c r="CAO7" s="406"/>
      <c r="CAP7" s="406"/>
      <c r="CAQ7" s="406"/>
      <c r="CAR7" s="406"/>
      <c r="CAS7" s="406"/>
      <c r="CAT7" s="406"/>
      <c r="CAU7" s="406"/>
      <c r="CAV7" s="406"/>
      <c r="CAW7" s="406"/>
      <c r="CAX7" s="406"/>
      <c r="CAY7" s="406"/>
      <c r="CAZ7" s="406"/>
      <c r="CBA7" s="406"/>
      <c r="CBB7" s="406"/>
      <c r="CBC7" s="406"/>
      <c r="CBD7" s="406"/>
      <c r="CBE7" s="406"/>
      <c r="CBF7" s="406"/>
      <c r="CBG7" s="406"/>
      <c r="CBH7" s="406"/>
      <c r="CBI7" s="406"/>
      <c r="CBJ7" s="406"/>
      <c r="CBK7" s="406"/>
      <c r="CBL7" s="406"/>
      <c r="CBM7" s="406"/>
      <c r="CBN7" s="406"/>
      <c r="CBO7" s="406"/>
      <c r="CBP7" s="406"/>
      <c r="CBQ7" s="406"/>
      <c r="CBR7" s="406"/>
      <c r="CBS7" s="406"/>
      <c r="CBT7" s="406"/>
      <c r="CBU7" s="406"/>
      <c r="CBV7" s="406"/>
      <c r="CBW7" s="406"/>
      <c r="CBX7" s="406"/>
      <c r="CBY7" s="406"/>
      <c r="CBZ7" s="406"/>
      <c r="CCA7" s="406"/>
      <c r="CCB7" s="406"/>
      <c r="CCC7" s="406"/>
      <c r="CCD7" s="406"/>
      <c r="CCE7" s="406"/>
      <c r="CCF7" s="406"/>
      <c r="CCG7" s="406"/>
      <c r="CCH7" s="406"/>
      <c r="CCI7" s="406"/>
      <c r="CCJ7" s="406"/>
      <c r="CCK7" s="406"/>
      <c r="CCL7" s="406"/>
      <c r="CCM7" s="406"/>
      <c r="CCN7" s="406"/>
      <c r="CCO7" s="406"/>
      <c r="CCP7" s="406"/>
      <c r="CCQ7" s="406"/>
      <c r="CCR7" s="406"/>
      <c r="CCS7" s="406"/>
      <c r="CCT7" s="406"/>
      <c r="CCU7" s="406"/>
      <c r="CCV7" s="406"/>
      <c r="CCW7" s="406"/>
      <c r="CCX7" s="406"/>
      <c r="CCY7" s="406"/>
      <c r="CCZ7" s="406"/>
      <c r="CDA7" s="406"/>
      <c r="CDB7" s="406"/>
      <c r="CDC7" s="406"/>
      <c r="CDD7" s="406"/>
      <c r="CDE7" s="406"/>
      <c r="CDF7" s="406"/>
      <c r="CDG7" s="406"/>
      <c r="CDH7" s="406"/>
      <c r="CDI7" s="406"/>
      <c r="CDJ7" s="406"/>
      <c r="CDK7" s="406"/>
      <c r="CDL7" s="406"/>
      <c r="CDM7" s="406"/>
      <c r="CDN7" s="406"/>
      <c r="CDO7" s="406"/>
      <c r="CDP7" s="406"/>
      <c r="CDQ7" s="406"/>
      <c r="CDR7" s="406"/>
      <c r="CDS7" s="406"/>
      <c r="CDT7" s="406"/>
      <c r="CDU7" s="406"/>
      <c r="CDV7" s="406"/>
      <c r="CDW7" s="406"/>
      <c r="CDX7" s="406"/>
      <c r="CDY7" s="406"/>
      <c r="CDZ7" s="406"/>
      <c r="CEA7" s="406"/>
      <c r="CEB7" s="406"/>
      <c r="CEC7" s="406"/>
      <c r="CED7" s="406"/>
      <c r="CEE7" s="406"/>
      <c r="CEF7" s="406"/>
      <c r="CEG7" s="406"/>
      <c r="CEH7" s="406"/>
      <c r="CEI7" s="406"/>
      <c r="CEJ7" s="406"/>
      <c r="CEK7" s="406"/>
      <c r="CEL7" s="406"/>
      <c r="CEM7" s="406"/>
      <c r="CEN7" s="406"/>
      <c r="CEO7" s="406"/>
      <c r="CEP7" s="406"/>
      <c r="CEQ7" s="406"/>
      <c r="CER7" s="406"/>
      <c r="CES7" s="406"/>
      <c r="CET7" s="406"/>
      <c r="CEU7" s="406"/>
      <c r="CEV7" s="406"/>
      <c r="CEW7" s="406"/>
      <c r="CEX7" s="406"/>
      <c r="CEY7" s="406"/>
      <c r="CEZ7" s="406"/>
      <c r="CFA7" s="406"/>
      <c r="CFB7" s="406"/>
      <c r="CFC7" s="406"/>
      <c r="CFD7" s="406"/>
      <c r="CFE7" s="406"/>
      <c r="CFF7" s="406"/>
      <c r="CFG7" s="406"/>
      <c r="CFH7" s="406"/>
      <c r="CFI7" s="406"/>
      <c r="CFJ7" s="406"/>
      <c r="CFK7" s="406"/>
      <c r="CFL7" s="406"/>
      <c r="CFM7" s="406"/>
      <c r="CFN7" s="406"/>
      <c r="CFO7" s="406"/>
      <c r="CFP7" s="406"/>
      <c r="CFQ7" s="406"/>
      <c r="CFR7" s="406"/>
      <c r="CFS7" s="406"/>
      <c r="CFT7" s="406"/>
      <c r="CFU7" s="406"/>
      <c r="CFV7" s="406"/>
      <c r="CFW7" s="406"/>
      <c r="CFX7" s="406"/>
      <c r="CFY7" s="406"/>
      <c r="CFZ7" s="406"/>
      <c r="CGA7" s="406"/>
      <c r="CGB7" s="406"/>
      <c r="CGC7" s="406"/>
      <c r="CGD7" s="406"/>
      <c r="CGE7" s="406"/>
      <c r="CGF7" s="406"/>
      <c r="CGG7" s="406"/>
      <c r="CGH7" s="406"/>
      <c r="CGI7" s="406"/>
      <c r="CGJ7" s="406"/>
      <c r="CGK7" s="406"/>
      <c r="CGL7" s="406"/>
      <c r="CGM7" s="406"/>
      <c r="CGN7" s="406"/>
      <c r="CGO7" s="406"/>
      <c r="CGP7" s="406"/>
      <c r="CGQ7" s="406"/>
      <c r="CGR7" s="406"/>
      <c r="CGS7" s="406"/>
      <c r="CGT7" s="406"/>
      <c r="CGU7" s="406"/>
      <c r="CGV7" s="406"/>
      <c r="CGW7" s="406"/>
      <c r="CGX7" s="406"/>
      <c r="CGY7" s="406"/>
      <c r="CGZ7" s="406"/>
      <c r="CHA7" s="406"/>
      <c r="CHB7" s="406"/>
      <c r="CHC7" s="406"/>
      <c r="CHD7" s="406"/>
      <c r="CHE7" s="406"/>
      <c r="CHF7" s="406"/>
      <c r="CHG7" s="406"/>
      <c r="CHH7" s="406"/>
      <c r="CHI7" s="406"/>
      <c r="CHJ7" s="406"/>
      <c r="CHK7" s="406"/>
      <c r="CHL7" s="406"/>
      <c r="CHM7" s="406"/>
      <c r="CHN7" s="406"/>
      <c r="CHO7" s="406"/>
      <c r="CHP7" s="406"/>
      <c r="CHQ7" s="406"/>
      <c r="CHR7" s="406"/>
      <c r="CHS7" s="406"/>
      <c r="CHT7" s="406"/>
      <c r="CHU7" s="406"/>
      <c r="CHV7" s="406"/>
      <c r="CHW7" s="406"/>
      <c r="CHX7" s="406"/>
      <c r="CHY7" s="406"/>
      <c r="CHZ7" s="406"/>
      <c r="CIA7" s="406"/>
      <c r="CIB7" s="406"/>
      <c r="CIC7" s="406"/>
      <c r="CID7" s="406"/>
      <c r="CIE7" s="406"/>
      <c r="CIF7" s="406"/>
      <c r="CIG7" s="406"/>
      <c r="CIH7" s="406"/>
      <c r="CII7" s="406"/>
      <c r="CIJ7" s="406"/>
      <c r="CIK7" s="406"/>
      <c r="CIL7" s="406"/>
      <c r="CIM7" s="406"/>
      <c r="CIN7" s="406"/>
      <c r="CIO7" s="406"/>
      <c r="CIP7" s="406"/>
      <c r="CIQ7" s="406"/>
      <c r="CIR7" s="406"/>
      <c r="CIS7" s="406"/>
      <c r="CIT7" s="406"/>
      <c r="CIU7" s="406"/>
      <c r="CIV7" s="406"/>
      <c r="CIW7" s="406"/>
      <c r="CIX7" s="406"/>
      <c r="CIY7" s="406"/>
      <c r="CIZ7" s="406"/>
      <c r="CJA7" s="406"/>
      <c r="CJB7" s="406"/>
      <c r="CJC7" s="406"/>
      <c r="CJD7" s="406"/>
      <c r="CJE7" s="406"/>
      <c r="CJF7" s="406"/>
      <c r="CJG7" s="406"/>
      <c r="CJH7" s="406"/>
      <c r="CJI7" s="406"/>
      <c r="CJJ7" s="406"/>
      <c r="CJK7" s="406"/>
      <c r="CJL7" s="406"/>
      <c r="CJM7" s="406"/>
      <c r="CJN7" s="406"/>
      <c r="CJO7" s="406"/>
      <c r="CJP7" s="406"/>
      <c r="CJQ7" s="406"/>
      <c r="CJR7" s="406"/>
      <c r="CJS7" s="406"/>
      <c r="CJT7" s="406"/>
      <c r="CJU7" s="406"/>
      <c r="CJV7" s="406"/>
      <c r="CJW7" s="406"/>
      <c r="CJX7" s="406"/>
      <c r="CJY7" s="406"/>
      <c r="CJZ7" s="406"/>
      <c r="CKA7" s="406"/>
      <c r="CKB7" s="406"/>
      <c r="CKC7" s="406"/>
      <c r="CKD7" s="406"/>
      <c r="CKE7" s="406"/>
      <c r="CKF7" s="406"/>
      <c r="CKG7" s="406"/>
      <c r="CKH7" s="406"/>
      <c r="CKI7" s="406"/>
      <c r="CKJ7" s="406"/>
      <c r="CKK7" s="406"/>
      <c r="CKL7" s="406"/>
      <c r="CKM7" s="406"/>
      <c r="CKN7" s="406"/>
      <c r="CKO7" s="406"/>
      <c r="CKP7" s="406"/>
      <c r="CKQ7" s="406"/>
      <c r="CKR7" s="406"/>
      <c r="CKS7" s="406"/>
      <c r="CKT7" s="406"/>
      <c r="CKU7" s="406"/>
      <c r="CKV7" s="406"/>
      <c r="CKW7" s="406"/>
      <c r="CKX7" s="406"/>
      <c r="CKY7" s="406"/>
      <c r="CKZ7" s="406"/>
      <c r="CLA7" s="406"/>
      <c r="CLB7" s="406"/>
      <c r="CLC7" s="406"/>
      <c r="CLD7" s="406"/>
      <c r="CLE7" s="406"/>
      <c r="CLF7" s="406"/>
      <c r="CLG7" s="406"/>
      <c r="CLH7" s="406"/>
      <c r="CLI7" s="406"/>
      <c r="CLJ7" s="406"/>
      <c r="CLK7" s="406"/>
      <c r="CLL7" s="406"/>
      <c r="CLM7" s="406"/>
      <c r="CLN7" s="406"/>
      <c r="CLO7" s="406"/>
      <c r="CLP7" s="406"/>
      <c r="CLQ7" s="406"/>
      <c r="CLR7" s="406"/>
      <c r="CLS7" s="406"/>
      <c r="CLT7" s="406"/>
      <c r="CLU7" s="406"/>
      <c r="CLV7" s="406"/>
      <c r="CLW7" s="406"/>
      <c r="CLX7" s="406"/>
      <c r="CLY7" s="406"/>
      <c r="CLZ7" s="406"/>
      <c r="CMA7" s="406"/>
      <c r="CMB7" s="406"/>
      <c r="CMC7" s="406"/>
      <c r="CMD7" s="406"/>
      <c r="CME7" s="406"/>
      <c r="CMF7" s="406"/>
      <c r="CMG7" s="406"/>
      <c r="CMH7" s="406"/>
      <c r="CMI7" s="406"/>
      <c r="CMJ7" s="406"/>
      <c r="CMK7" s="406"/>
      <c r="CML7" s="406"/>
      <c r="CMM7" s="406"/>
      <c r="CMN7" s="406"/>
      <c r="CMO7" s="406"/>
      <c r="CMP7" s="406"/>
      <c r="CMQ7" s="406"/>
      <c r="CMR7" s="406"/>
      <c r="CMS7" s="406"/>
      <c r="CMT7" s="406"/>
      <c r="CMU7" s="406"/>
      <c r="CMV7" s="406"/>
      <c r="CMW7" s="406"/>
      <c r="CMX7" s="406"/>
      <c r="CMY7" s="406"/>
      <c r="CMZ7" s="406"/>
      <c r="CNA7" s="406"/>
      <c r="CNB7" s="406"/>
      <c r="CNC7" s="406"/>
      <c r="CND7" s="406"/>
      <c r="CNE7" s="406"/>
      <c r="CNF7" s="406"/>
      <c r="CNG7" s="406"/>
      <c r="CNH7" s="406"/>
      <c r="CNI7" s="406"/>
      <c r="CNJ7" s="406"/>
      <c r="CNK7" s="406"/>
      <c r="CNL7" s="406"/>
      <c r="CNM7" s="406"/>
      <c r="CNN7" s="406"/>
      <c r="CNO7" s="406"/>
      <c r="CNP7" s="406"/>
      <c r="CNQ7" s="406"/>
      <c r="CNR7" s="406"/>
      <c r="CNS7" s="406"/>
      <c r="CNT7" s="406"/>
      <c r="CNU7" s="406"/>
      <c r="CNV7" s="406"/>
      <c r="CNW7" s="406"/>
      <c r="CNX7" s="406"/>
      <c r="CNY7" s="406"/>
      <c r="CNZ7" s="406"/>
      <c r="COA7" s="406"/>
      <c r="COB7" s="406"/>
      <c r="COC7" s="406"/>
      <c r="COD7" s="406"/>
      <c r="COE7" s="406"/>
      <c r="COF7" s="406"/>
      <c r="COG7" s="406"/>
      <c r="COH7" s="406"/>
      <c r="COI7" s="406"/>
      <c r="COJ7" s="406"/>
      <c r="COK7" s="406"/>
      <c r="COL7" s="406"/>
      <c r="COM7" s="406"/>
      <c r="CON7" s="406"/>
      <c r="COO7" s="406"/>
      <c r="COP7" s="406"/>
      <c r="COQ7" s="406"/>
      <c r="COR7" s="406"/>
      <c r="COS7" s="406"/>
      <c r="COT7" s="406"/>
      <c r="COU7" s="406"/>
      <c r="COV7" s="406"/>
      <c r="COW7" s="406"/>
      <c r="COX7" s="406"/>
      <c r="COY7" s="406"/>
      <c r="COZ7" s="406"/>
      <c r="CPA7" s="406"/>
      <c r="CPB7" s="406"/>
      <c r="CPC7" s="406"/>
      <c r="CPD7" s="406"/>
      <c r="CPE7" s="406"/>
      <c r="CPF7" s="406"/>
      <c r="CPG7" s="406"/>
      <c r="CPH7" s="406"/>
      <c r="CPI7" s="406"/>
      <c r="CPJ7" s="406"/>
      <c r="CPK7" s="406"/>
      <c r="CPL7" s="406"/>
      <c r="CPM7" s="406"/>
      <c r="CPN7" s="406"/>
      <c r="CPO7" s="406"/>
      <c r="CPP7" s="406"/>
      <c r="CPQ7" s="406"/>
      <c r="CPR7" s="406"/>
      <c r="CPS7" s="406"/>
      <c r="CPT7" s="406"/>
      <c r="CPU7" s="406"/>
      <c r="CPV7" s="406"/>
      <c r="CPW7" s="406"/>
      <c r="CPX7" s="406"/>
      <c r="CPY7" s="406"/>
      <c r="CPZ7" s="406"/>
      <c r="CQA7" s="406"/>
      <c r="CQB7" s="406"/>
      <c r="CQC7" s="406"/>
      <c r="CQD7" s="406"/>
      <c r="CQE7" s="406"/>
      <c r="CQF7" s="406"/>
      <c r="CQG7" s="406"/>
      <c r="CQH7" s="406"/>
      <c r="CQI7" s="406"/>
      <c r="CQJ7" s="406"/>
      <c r="CQK7" s="406"/>
      <c r="CQL7" s="406"/>
      <c r="CQM7" s="406"/>
      <c r="CQN7" s="406"/>
      <c r="CQO7" s="406"/>
      <c r="CQP7" s="406"/>
      <c r="CQQ7" s="406"/>
      <c r="CQR7" s="406"/>
      <c r="CQS7" s="406"/>
      <c r="CQT7" s="406"/>
      <c r="CQU7" s="406"/>
      <c r="CQV7" s="406"/>
      <c r="CQW7" s="406"/>
      <c r="CQX7" s="406"/>
      <c r="CQY7" s="406"/>
      <c r="CQZ7" s="406"/>
      <c r="CRA7" s="406"/>
      <c r="CRB7" s="406"/>
      <c r="CRC7" s="406"/>
      <c r="CRD7" s="406"/>
      <c r="CRE7" s="406"/>
      <c r="CRF7" s="406"/>
      <c r="CRG7" s="406"/>
      <c r="CRH7" s="406"/>
      <c r="CRI7" s="406"/>
      <c r="CRJ7" s="406"/>
      <c r="CRK7" s="406"/>
      <c r="CRL7" s="406"/>
      <c r="CRM7" s="406"/>
      <c r="CRN7" s="406"/>
      <c r="CRO7" s="406"/>
      <c r="CRP7" s="406"/>
      <c r="CRQ7" s="406"/>
      <c r="CRR7" s="406"/>
      <c r="CRS7" s="406"/>
      <c r="CRT7" s="406"/>
      <c r="CRU7" s="406"/>
      <c r="CRV7" s="406"/>
      <c r="CRW7" s="406"/>
      <c r="CRX7" s="406"/>
      <c r="CRY7" s="406"/>
      <c r="CRZ7" s="406"/>
      <c r="CSA7" s="406"/>
      <c r="CSB7" s="406"/>
      <c r="CSC7" s="406"/>
      <c r="CSD7" s="406"/>
      <c r="CSE7" s="406"/>
      <c r="CSF7" s="406"/>
      <c r="CSG7" s="406"/>
      <c r="CSH7" s="406"/>
      <c r="CSI7" s="406"/>
      <c r="CSJ7" s="406"/>
      <c r="CSK7" s="406"/>
      <c r="CSL7" s="406"/>
      <c r="CSM7" s="406"/>
      <c r="CSN7" s="406"/>
      <c r="CSO7" s="406"/>
      <c r="CSP7" s="406"/>
      <c r="CSQ7" s="406"/>
      <c r="CSR7" s="406"/>
      <c r="CSS7" s="406"/>
      <c r="CST7" s="406"/>
      <c r="CSU7" s="406"/>
      <c r="CSV7" s="406"/>
      <c r="CSW7" s="406"/>
      <c r="CSX7" s="406"/>
      <c r="CSY7" s="406"/>
      <c r="CSZ7" s="406"/>
      <c r="CTA7" s="406"/>
      <c r="CTB7" s="406"/>
      <c r="CTC7" s="406"/>
      <c r="CTD7" s="406"/>
      <c r="CTE7" s="406"/>
      <c r="CTF7" s="406"/>
      <c r="CTG7" s="406"/>
      <c r="CTH7" s="406"/>
      <c r="CTI7" s="406"/>
      <c r="CTJ7" s="406"/>
      <c r="CTK7" s="406"/>
      <c r="CTL7" s="406"/>
      <c r="CTM7" s="406"/>
      <c r="CTN7" s="406"/>
      <c r="CTO7" s="406"/>
      <c r="CTP7" s="406"/>
      <c r="CTQ7" s="406"/>
      <c r="CTR7" s="406"/>
      <c r="CTS7" s="406"/>
      <c r="CTT7" s="406"/>
      <c r="CTU7" s="406"/>
      <c r="CTV7" s="406"/>
      <c r="CTW7" s="406"/>
      <c r="CTX7" s="406"/>
      <c r="CTY7" s="406"/>
      <c r="CTZ7" s="406"/>
      <c r="CUA7" s="406"/>
      <c r="CUB7" s="406"/>
      <c r="CUC7" s="406"/>
      <c r="CUD7" s="406"/>
      <c r="CUE7" s="406"/>
      <c r="CUF7" s="406"/>
      <c r="CUG7" s="406"/>
      <c r="CUH7" s="406"/>
      <c r="CUI7" s="406"/>
      <c r="CUJ7" s="406"/>
      <c r="CUK7" s="406"/>
      <c r="CUL7" s="406"/>
      <c r="CUM7" s="406"/>
      <c r="CUN7" s="406"/>
      <c r="CUO7" s="406"/>
      <c r="CUP7" s="406"/>
      <c r="CUQ7" s="406"/>
      <c r="CUR7" s="406"/>
      <c r="CUS7" s="406"/>
      <c r="CUT7" s="406"/>
      <c r="CUU7" s="406"/>
      <c r="CUV7" s="406"/>
      <c r="CUW7" s="406"/>
      <c r="CUX7" s="406"/>
      <c r="CUY7" s="406"/>
      <c r="CUZ7" s="406"/>
      <c r="CVA7" s="406"/>
      <c r="CVB7" s="406"/>
      <c r="CVC7" s="406"/>
      <c r="CVD7" s="406"/>
      <c r="CVE7" s="406"/>
      <c r="CVF7" s="406"/>
      <c r="CVG7" s="406"/>
      <c r="CVH7" s="406"/>
      <c r="CVI7" s="406"/>
      <c r="CVJ7" s="406"/>
      <c r="CVK7" s="406"/>
      <c r="CVL7" s="406"/>
      <c r="CVM7" s="406"/>
      <c r="CVN7" s="406"/>
      <c r="CVO7" s="406"/>
      <c r="CVP7" s="406"/>
      <c r="CVQ7" s="406"/>
      <c r="CVR7" s="406"/>
      <c r="CVS7" s="406"/>
      <c r="CVT7" s="406"/>
      <c r="CVU7" s="406"/>
      <c r="CVV7" s="406"/>
      <c r="CVW7" s="406"/>
      <c r="CVX7" s="406"/>
      <c r="CVY7" s="406"/>
      <c r="CVZ7" s="406"/>
      <c r="CWA7" s="406"/>
      <c r="CWB7" s="406"/>
      <c r="CWC7" s="406"/>
      <c r="CWD7" s="406"/>
      <c r="CWE7" s="406"/>
      <c r="CWF7" s="406"/>
      <c r="CWG7" s="406"/>
      <c r="CWH7" s="406"/>
      <c r="CWI7" s="406"/>
      <c r="CWJ7" s="406"/>
      <c r="CWK7" s="406"/>
      <c r="CWL7" s="406"/>
      <c r="CWM7" s="406"/>
      <c r="CWN7" s="406"/>
      <c r="CWO7" s="406"/>
      <c r="CWP7" s="406"/>
      <c r="CWQ7" s="406"/>
      <c r="CWR7" s="406"/>
      <c r="CWS7" s="406"/>
      <c r="CWT7" s="406"/>
      <c r="CWU7" s="406"/>
      <c r="CWV7" s="406"/>
      <c r="CWW7" s="406"/>
      <c r="CWX7" s="406"/>
      <c r="CWY7" s="406"/>
      <c r="CWZ7" s="406"/>
      <c r="CXA7" s="406"/>
      <c r="CXB7" s="406"/>
      <c r="CXC7" s="406"/>
      <c r="CXD7" s="406"/>
      <c r="CXE7" s="406"/>
      <c r="CXF7" s="406"/>
      <c r="CXG7" s="406"/>
      <c r="CXH7" s="406"/>
      <c r="CXI7" s="406"/>
      <c r="CXJ7" s="406"/>
      <c r="CXK7" s="406"/>
      <c r="CXL7" s="406"/>
      <c r="CXM7" s="406"/>
      <c r="CXN7" s="406"/>
      <c r="CXO7" s="406"/>
      <c r="CXP7" s="406"/>
      <c r="CXQ7" s="406"/>
      <c r="CXR7" s="406"/>
      <c r="CXS7" s="406"/>
      <c r="CXT7" s="406"/>
      <c r="CXU7" s="406"/>
      <c r="CXV7" s="406"/>
      <c r="CXW7" s="406"/>
      <c r="CXX7" s="406"/>
      <c r="CXY7" s="406"/>
      <c r="CXZ7" s="406"/>
      <c r="CYA7" s="406"/>
      <c r="CYB7" s="406"/>
      <c r="CYC7" s="406"/>
      <c r="CYD7" s="406"/>
      <c r="CYE7" s="406"/>
      <c r="CYF7" s="406"/>
      <c r="CYG7" s="406"/>
      <c r="CYH7" s="406"/>
      <c r="CYI7" s="406"/>
      <c r="CYJ7" s="406"/>
      <c r="CYK7" s="406"/>
      <c r="CYL7" s="406"/>
      <c r="CYM7" s="406"/>
      <c r="CYN7" s="406"/>
      <c r="CYO7" s="406"/>
      <c r="CYP7" s="406"/>
      <c r="CYQ7" s="406"/>
      <c r="CYR7" s="406"/>
      <c r="CYS7" s="406"/>
      <c r="CYT7" s="406"/>
      <c r="CYU7" s="406"/>
      <c r="CYV7" s="406"/>
      <c r="CYW7" s="406"/>
      <c r="CYX7" s="406"/>
      <c r="CYY7" s="406"/>
      <c r="CYZ7" s="406"/>
      <c r="CZA7" s="406"/>
      <c r="CZB7" s="406"/>
      <c r="CZC7" s="406"/>
      <c r="CZD7" s="406"/>
      <c r="CZE7" s="406"/>
      <c r="CZF7" s="406"/>
      <c r="CZG7" s="406"/>
      <c r="CZH7" s="406"/>
      <c r="CZI7" s="406"/>
      <c r="CZJ7" s="406"/>
      <c r="CZK7" s="406"/>
      <c r="CZL7" s="406"/>
      <c r="CZM7" s="406"/>
      <c r="CZN7" s="406"/>
      <c r="CZO7" s="406"/>
      <c r="CZP7" s="406"/>
      <c r="CZQ7" s="406"/>
      <c r="CZR7" s="406"/>
      <c r="CZS7" s="406"/>
      <c r="CZT7" s="406"/>
      <c r="CZU7" s="406"/>
      <c r="CZV7" s="406"/>
      <c r="CZW7" s="406"/>
      <c r="CZX7" s="406"/>
      <c r="CZY7" s="406"/>
      <c r="CZZ7" s="406"/>
      <c r="DAA7" s="406"/>
      <c r="DAB7" s="406"/>
      <c r="DAC7" s="406"/>
      <c r="DAD7" s="406"/>
      <c r="DAE7" s="406"/>
      <c r="DAF7" s="406"/>
      <c r="DAG7" s="406"/>
      <c r="DAH7" s="406"/>
      <c r="DAI7" s="406"/>
      <c r="DAJ7" s="406"/>
      <c r="DAK7" s="406"/>
      <c r="DAL7" s="406"/>
      <c r="DAM7" s="406"/>
      <c r="DAN7" s="406"/>
      <c r="DAO7" s="406"/>
      <c r="DAP7" s="406"/>
      <c r="DAQ7" s="406"/>
      <c r="DAR7" s="406"/>
      <c r="DAS7" s="406"/>
      <c r="DAT7" s="406"/>
      <c r="DAU7" s="406"/>
      <c r="DAV7" s="406"/>
      <c r="DAW7" s="406"/>
      <c r="DAX7" s="406"/>
      <c r="DAY7" s="406"/>
      <c r="DAZ7" s="406"/>
      <c r="DBA7" s="406"/>
      <c r="DBB7" s="406"/>
      <c r="DBC7" s="406"/>
      <c r="DBD7" s="406"/>
      <c r="DBE7" s="406"/>
      <c r="DBF7" s="406"/>
      <c r="DBG7" s="406"/>
      <c r="DBH7" s="406"/>
      <c r="DBI7" s="406"/>
      <c r="DBJ7" s="406"/>
      <c r="DBK7" s="406"/>
      <c r="DBL7" s="406"/>
      <c r="DBM7" s="406"/>
      <c r="DBN7" s="406"/>
      <c r="DBO7" s="406"/>
      <c r="DBP7" s="406"/>
      <c r="DBQ7" s="406"/>
      <c r="DBR7" s="406"/>
      <c r="DBS7" s="406"/>
      <c r="DBT7" s="406"/>
      <c r="DBU7" s="406"/>
      <c r="DBV7" s="406"/>
      <c r="DBW7" s="406"/>
      <c r="DBX7" s="406"/>
      <c r="DBY7" s="406"/>
      <c r="DBZ7" s="406"/>
      <c r="DCA7" s="406"/>
      <c r="DCB7" s="406"/>
      <c r="DCC7" s="406"/>
      <c r="DCD7" s="406"/>
      <c r="DCE7" s="406"/>
      <c r="DCF7" s="406"/>
      <c r="DCG7" s="406"/>
      <c r="DCH7" s="406"/>
      <c r="DCI7" s="406"/>
      <c r="DCJ7" s="406"/>
      <c r="DCK7" s="406"/>
      <c r="DCL7" s="406"/>
      <c r="DCM7" s="406"/>
      <c r="DCN7" s="406"/>
      <c r="DCO7" s="406"/>
      <c r="DCP7" s="406"/>
      <c r="DCQ7" s="406"/>
      <c r="DCR7" s="406"/>
      <c r="DCS7" s="406"/>
      <c r="DCT7" s="406"/>
      <c r="DCU7" s="406"/>
      <c r="DCV7" s="406"/>
      <c r="DCW7" s="406"/>
      <c r="DCX7" s="406"/>
      <c r="DCY7" s="406"/>
      <c r="DCZ7" s="406"/>
      <c r="DDA7" s="406"/>
      <c r="DDB7" s="406"/>
      <c r="DDC7" s="406"/>
      <c r="DDD7" s="406"/>
      <c r="DDE7" s="406"/>
      <c r="DDF7" s="406"/>
      <c r="DDG7" s="406"/>
      <c r="DDH7" s="406"/>
      <c r="DDI7" s="406"/>
      <c r="DDJ7" s="406"/>
      <c r="DDK7" s="406"/>
      <c r="DDL7" s="406"/>
      <c r="DDM7" s="406"/>
      <c r="DDN7" s="406"/>
      <c r="DDO7" s="406"/>
      <c r="DDP7" s="406"/>
      <c r="DDQ7" s="406"/>
      <c r="DDR7" s="406"/>
      <c r="DDS7" s="406"/>
      <c r="DDT7" s="406"/>
      <c r="DDU7" s="406"/>
      <c r="DDV7" s="406"/>
      <c r="DDW7" s="406"/>
      <c r="DDX7" s="406"/>
      <c r="DDY7" s="406"/>
      <c r="DDZ7" s="406"/>
      <c r="DEA7" s="406"/>
      <c r="DEB7" s="406"/>
      <c r="DEC7" s="406"/>
      <c r="DED7" s="406"/>
      <c r="DEE7" s="406"/>
      <c r="DEF7" s="406"/>
      <c r="DEG7" s="406"/>
      <c r="DEH7" s="406"/>
      <c r="DEI7" s="406"/>
      <c r="DEJ7" s="406"/>
      <c r="DEK7" s="406"/>
      <c r="DEL7" s="406"/>
      <c r="DEM7" s="406"/>
      <c r="DEN7" s="406"/>
      <c r="DEO7" s="406"/>
      <c r="DEP7" s="406"/>
      <c r="DEQ7" s="406"/>
      <c r="DER7" s="406"/>
      <c r="DES7" s="406"/>
      <c r="DET7" s="406"/>
      <c r="DEU7" s="406"/>
      <c r="DEV7" s="406"/>
      <c r="DEW7" s="406"/>
      <c r="DEX7" s="406"/>
      <c r="DEY7" s="406"/>
      <c r="DEZ7" s="406"/>
      <c r="DFA7" s="406"/>
      <c r="DFB7" s="406"/>
      <c r="DFC7" s="406"/>
      <c r="DFD7" s="406"/>
      <c r="DFE7" s="406"/>
      <c r="DFF7" s="406"/>
      <c r="DFG7" s="406"/>
      <c r="DFH7" s="406"/>
      <c r="DFI7" s="406"/>
      <c r="DFJ7" s="406"/>
      <c r="DFK7" s="406"/>
      <c r="DFL7" s="406"/>
      <c r="DFM7" s="406"/>
      <c r="DFN7" s="406"/>
      <c r="DFO7" s="406"/>
      <c r="DFP7" s="406"/>
      <c r="DFQ7" s="406"/>
      <c r="DFR7" s="406"/>
      <c r="DFS7" s="406"/>
      <c r="DFT7" s="406"/>
      <c r="DFU7" s="406"/>
      <c r="DFV7" s="406"/>
      <c r="DFW7" s="406"/>
      <c r="DFX7" s="406"/>
      <c r="DFY7" s="406"/>
      <c r="DFZ7" s="406"/>
      <c r="DGA7" s="406"/>
      <c r="DGB7" s="406"/>
      <c r="DGC7" s="406"/>
      <c r="DGD7" s="406"/>
      <c r="DGE7" s="406"/>
      <c r="DGF7" s="406"/>
      <c r="DGG7" s="406"/>
      <c r="DGH7" s="406"/>
      <c r="DGI7" s="406"/>
      <c r="DGJ7" s="406"/>
      <c r="DGK7" s="406"/>
      <c r="DGL7" s="406"/>
      <c r="DGM7" s="406"/>
      <c r="DGN7" s="406"/>
      <c r="DGO7" s="406"/>
      <c r="DGP7" s="406"/>
      <c r="DGQ7" s="406"/>
      <c r="DGR7" s="406"/>
      <c r="DGS7" s="406"/>
      <c r="DGT7" s="406"/>
      <c r="DGU7" s="406"/>
      <c r="DGV7" s="406"/>
      <c r="DGW7" s="406"/>
      <c r="DGX7" s="406"/>
      <c r="DGY7" s="406"/>
      <c r="DGZ7" s="406"/>
      <c r="DHA7" s="406"/>
      <c r="DHB7" s="406"/>
      <c r="DHC7" s="406"/>
      <c r="DHD7" s="406"/>
      <c r="DHE7" s="406"/>
      <c r="DHF7" s="406"/>
      <c r="DHG7" s="406"/>
      <c r="DHH7" s="406"/>
      <c r="DHI7" s="406"/>
      <c r="DHJ7" s="406"/>
      <c r="DHK7" s="406"/>
      <c r="DHL7" s="406"/>
      <c r="DHM7" s="406"/>
      <c r="DHN7" s="406"/>
      <c r="DHO7" s="406"/>
      <c r="DHP7" s="406"/>
      <c r="DHQ7" s="406"/>
      <c r="DHR7" s="406"/>
      <c r="DHS7" s="406"/>
      <c r="DHT7" s="406"/>
      <c r="DHU7" s="406"/>
      <c r="DHV7" s="406"/>
      <c r="DHW7" s="406"/>
      <c r="DHX7" s="406"/>
      <c r="DHY7" s="406"/>
      <c r="DHZ7" s="406"/>
      <c r="DIA7" s="406"/>
      <c r="DIB7" s="406"/>
      <c r="DIC7" s="406"/>
      <c r="DID7" s="406"/>
      <c r="DIE7" s="406"/>
      <c r="DIF7" s="406"/>
      <c r="DIG7" s="406"/>
      <c r="DIH7" s="406"/>
      <c r="DII7" s="406"/>
      <c r="DIJ7" s="406"/>
      <c r="DIK7" s="406"/>
      <c r="DIL7" s="406"/>
      <c r="DIM7" s="406"/>
      <c r="DIN7" s="406"/>
      <c r="DIO7" s="406"/>
      <c r="DIP7" s="406"/>
      <c r="DIQ7" s="406"/>
      <c r="DIR7" s="406"/>
      <c r="DIS7" s="406"/>
      <c r="DIT7" s="406"/>
      <c r="DIU7" s="406"/>
      <c r="DIV7" s="406"/>
      <c r="DIW7" s="406"/>
      <c r="DIX7" s="406"/>
      <c r="DIY7" s="406"/>
      <c r="DIZ7" s="406"/>
      <c r="DJA7" s="406"/>
      <c r="DJB7" s="406"/>
      <c r="DJC7" s="406"/>
      <c r="DJD7" s="406"/>
      <c r="DJE7" s="406"/>
      <c r="DJF7" s="406"/>
      <c r="DJG7" s="406"/>
      <c r="DJH7" s="406"/>
      <c r="DJI7" s="406"/>
      <c r="DJJ7" s="406"/>
      <c r="DJK7" s="406"/>
      <c r="DJL7" s="406"/>
      <c r="DJM7" s="406"/>
      <c r="DJN7" s="406"/>
      <c r="DJO7" s="406"/>
      <c r="DJP7" s="406"/>
      <c r="DJQ7" s="406"/>
      <c r="DJR7" s="406"/>
      <c r="DJS7" s="406"/>
      <c r="DJT7" s="406"/>
      <c r="DJU7" s="406"/>
      <c r="DJV7" s="406"/>
      <c r="DJW7" s="406"/>
      <c r="DJX7" s="406"/>
      <c r="DJY7" s="406"/>
      <c r="DJZ7" s="406"/>
      <c r="DKA7" s="406"/>
      <c r="DKB7" s="406"/>
      <c r="DKC7" s="406"/>
      <c r="DKD7" s="406"/>
      <c r="DKE7" s="406"/>
      <c r="DKF7" s="406"/>
      <c r="DKG7" s="406"/>
      <c r="DKH7" s="406"/>
      <c r="DKI7" s="406"/>
      <c r="DKJ7" s="406"/>
      <c r="DKK7" s="406"/>
      <c r="DKL7" s="406"/>
      <c r="DKM7" s="406"/>
      <c r="DKN7" s="406"/>
      <c r="DKO7" s="406"/>
      <c r="DKP7" s="406"/>
      <c r="DKQ7" s="406"/>
      <c r="DKR7" s="406"/>
      <c r="DKS7" s="406"/>
      <c r="DKT7" s="406"/>
      <c r="DKU7" s="406"/>
      <c r="DKV7" s="406"/>
      <c r="DKW7" s="406"/>
      <c r="DKX7" s="406"/>
      <c r="DKY7" s="406"/>
      <c r="DKZ7" s="406"/>
      <c r="DLA7" s="406"/>
      <c r="DLB7" s="406"/>
      <c r="DLC7" s="406"/>
      <c r="DLD7" s="406"/>
      <c r="DLE7" s="406"/>
      <c r="DLF7" s="406"/>
      <c r="DLG7" s="406"/>
      <c r="DLH7" s="406"/>
      <c r="DLI7" s="406"/>
      <c r="DLJ7" s="406"/>
      <c r="DLK7" s="406"/>
      <c r="DLL7" s="406"/>
      <c r="DLM7" s="406"/>
      <c r="DLN7" s="406"/>
      <c r="DLO7" s="406"/>
      <c r="DLP7" s="406"/>
      <c r="DLQ7" s="406"/>
      <c r="DLR7" s="406"/>
      <c r="DLS7" s="406"/>
      <c r="DLT7" s="406"/>
      <c r="DLU7" s="406"/>
      <c r="DLV7" s="406"/>
      <c r="DLW7" s="406"/>
      <c r="DLX7" s="406"/>
      <c r="DLY7" s="406"/>
      <c r="DLZ7" s="406"/>
      <c r="DMA7" s="406"/>
      <c r="DMB7" s="406"/>
      <c r="DMC7" s="406"/>
      <c r="DMD7" s="406"/>
      <c r="DME7" s="406"/>
      <c r="DMF7" s="406"/>
      <c r="DMG7" s="406"/>
      <c r="DMH7" s="406"/>
      <c r="DMI7" s="406"/>
      <c r="DMJ7" s="406"/>
      <c r="DMK7" s="406"/>
      <c r="DML7" s="406"/>
      <c r="DMM7" s="406"/>
      <c r="DMN7" s="406"/>
      <c r="DMO7" s="406"/>
      <c r="DMP7" s="406"/>
      <c r="DMQ7" s="406"/>
      <c r="DMR7" s="406"/>
      <c r="DMS7" s="406"/>
      <c r="DMT7" s="406"/>
      <c r="DMU7" s="406"/>
      <c r="DMV7" s="406"/>
      <c r="DMW7" s="406"/>
      <c r="DMX7" s="406"/>
      <c r="DMY7" s="406"/>
      <c r="DMZ7" s="406"/>
      <c r="DNA7" s="406"/>
      <c r="DNB7" s="406"/>
      <c r="DNC7" s="406"/>
      <c r="DND7" s="406"/>
      <c r="DNE7" s="406"/>
      <c r="DNF7" s="406"/>
      <c r="DNG7" s="406"/>
      <c r="DNH7" s="406"/>
      <c r="DNI7" s="406"/>
      <c r="DNJ7" s="406"/>
      <c r="DNK7" s="406"/>
      <c r="DNL7" s="406"/>
      <c r="DNM7" s="406"/>
      <c r="DNN7" s="406"/>
      <c r="DNO7" s="406"/>
      <c r="DNP7" s="406"/>
      <c r="DNQ7" s="406"/>
      <c r="DNR7" s="406"/>
      <c r="DNS7" s="406"/>
      <c r="DNT7" s="406"/>
      <c r="DNU7" s="406"/>
      <c r="DNV7" s="406"/>
      <c r="DNW7" s="406"/>
      <c r="DNX7" s="406"/>
      <c r="DNY7" s="406"/>
      <c r="DNZ7" s="406"/>
      <c r="DOA7" s="406"/>
      <c r="DOB7" s="406"/>
      <c r="DOC7" s="406"/>
      <c r="DOD7" s="406"/>
      <c r="DOE7" s="406"/>
      <c r="DOF7" s="406"/>
      <c r="DOG7" s="406"/>
      <c r="DOH7" s="406"/>
      <c r="DOI7" s="406"/>
      <c r="DOJ7" s="406"/>
      <c r="DOK7" s="406"/>
      <c r="DOL7" s="406"/>
      <c r="DOM7" s="406"/>
      <c r="DON7" s="406"/>
      <c r="DOO7" s="406"/>
      <c r="DOP7" s="406"/>
      <c r="DOQ7" s="406"/>
      <c r="DOR7" s="406"/>
      <c r="DOS7" s="406"/>
      <c r="DOT7" s="406"/>
      <c r="DOU7" s="406"/>
      <c r="DOV7" s="406"/>
      <c r="DOW7" s="406"/>
      <c r="DOX7" s="406"/>
      <c r="DOY7" s="406"/>
      <c r="DOZ7" s="406"/>
      <c r="DPA7" s="406"/>
      <c r="DPB7" s="406"/>
      <c r="DPC7" s="406"/>
      <c r="DPD7" s="406"/>
      <c r="DPE7" s="406"/>
      <c r="DPF7" s="406"/>
      <c r="DPG7" s="406"/>
      <c r="DPH7" s="406"/>
      <c r="DPI7" s="406"/>
      <c r="DPJ7" s="406"/>
      <c r="DPK7" s="406"/>
      <c r="DPL7" s="406"/>
      <c r="DPM7" s="406"/>
      <c r="DPN7" s="406"/>
      <c r="DPO7" s="406"/>
      <c r="DPP7" s="406"/>
      <c r="DPQ7" s="406"/>
      <c r="DPR7" s="406"/>
      <c r="DPS7" s="406"/>
      <c r="DPT7" s="406"/>
      <c r="DPU7" s="406"/>
      <c r="DPV7" s="406"/>
      <c r="DPW7" s="406"/>
      <c r="DPX7" s="406"/>
      <c r="DPY7" s="406"/>
      <c r="DPZ7" s="406"/>
      <c r="DQA7" s="406"/>
      <c r="DQB7" s="406"/>
      <c r="DQC7" s="406"/>
      <c r="DQD7" s="406"/>
      <c r="DQE7" s="406"/>
      <c r="DQF7" s="406"/>
      <c r="DQG7" s="406"/>
      <c r="DQH7" s="406"/>
      <c r="DQI7" s="406"/>
      <c r="DQJ7" s="406"/>
      <c r="DQK7" s="406"/>
      <c r="DQL7" s="406"/>
      <c r="DQM7" s="406"/>
      <c r="DQN7" s="406"/>
      <c r="DQO7" s="406"/>
      <c r="DQP7" s="406"/>
      <c r="DQQ7" s="406"/>
      <c r="DQR7" s="406"/>
      <c r="DQS7" s="406"/>
      <c r="DQT7" s="406"/>
      <c r="DQU7" s="406"/>
      <c r="DQV7" s="406"/>
      <c r="DQW7" s="406"/>
      <c r="DQX7" s="406"/>
      <c r="DQY7" s="406"/>
      <c r="DQZ7" s="406"/>
      <c r="DRA7" s="406"/>
      <c r="DRB7" s="406"/>
      <c r="DRC7" s="406"/>
      <c r="DRD7" s="406"/>
      <c r="DRE7" s="406"/>
      <c r="DRF7" s="406"/>
      <c r="DRG7" s="406"/>
      <c r="DRH7" s="406"/>
      <c r="DRI7" s="406"/>
      <c r="DRJ7" s="406"/>
      <c r="DRK7" s="406"/>
      <c r="DRL7" s="406"/>
      <c r="DRM7" s="406"/>
      <c r="DRN7" s="406"/>
      <c r="DRO7" s="406"/>
      <c r="DRP7" s="406"/>
      <c r="DRQ7" s="406"/>
      <c r="DRR7" s="406"/>
      <c r="DRS7" s="406"/>
      <c r="DRT7" s="406"/>
      <c r="DRU7" s="406"/>
      <c r="DRV7" s="406"/>
      <c r="DRW7" s="406"/>
      <c r="DRX7" s="406"/>
      <c r="DRY7" s="406"/>
      <c r="DRZ7" s="406"/>
      <c r="DSA7" s="406"/>
      <c r="DSB7" s="406"/>
      <c r="DSC7" s="406"/>
      <c r="DSD7" s="406"/>
      <c r="DSE7" s="406"/>
      <c r="DSF7" s="406"/>
      <c r="DSG7" s="406"/>
      <c r="DSH7" s="406"/>
      <c r="DSI7" s="406"/>
      <c r="DSJ7" s="406"/>
      <c r="DSK7" s="406"/>
      <c r="DSL7" s="406"/>
      <c r="DSM7" s="406"/>
      <c r="DSN7" s="406"/>
      <c r="DSO7" s="406"/>
      <c r="DSP7" s="406"/>
      <c r="DSQ7" s="406"/>
      <c r="DSR7" s="406"/>
      <c r="DSS7" s="406"/>
      <c r="DST7" s="406"/>
      <c r="DSU7" s="406"/>
      <c r="DSV7" s="406"/>
      <c r="DSW7" s="406"/>
      <c r="DSX7" s="406"/>
      <c r="DSY7" s="406"/>
      <c r="DSZ7" s="406"/>
      <c r="DTA7" s="406"/>
      <c r="DTB7" s="406"/>
      <c r="DTC7" s="406"/>
      <c r="DTD7" s="406"/>
      <c r="DTE7" s="406"/>
      <c r="DTF7" s="406"/>
      <c r="DTG7" s="406"/>
      <c r="DTH7" s="406"/>
      <c r="DTI7" s="406"/>
      <c r="DTJ7" s="406"/>
      <c r="DTK7" s="406"/>
      <c r="DTL7" s="406"/>
      <c r="DTM7" s="406"/>
      <c r="DTN7" s="406"/>
      <c r="DTO7" s="406"/>
      <c r="DTP7" s="406"/>
      <c r="DTQ7" s="406"/>
      <c r="DTR7" s="406"/>
      <c r="DTS7" s="406"/>
      <c r="DTT7" s="406"/>
      <c r="DTU7" s="406"/>
      <c r="DTV7" s="406"/>
      <c r="DTW7" s="406"/>
      <c r="DTX7" s="406"/>
      <c r="DTY7" s="406"/>
      <c r="DTZ7" s="406"/>
      <c r="DUA7" s="406"/>
      <c r="DUB7" s="406"/>
      <c r="DUC7" s="406"/>
      <c r="DUD7" s="406"/>
      <c r="DUE7" s="406"/>
      <c r="DUF7" s="406"/>
      <c r="DUG7" s="406"/>
      <c r="DUH7" s="406"/>
      <c r="DUI7" s="406"/>
      <c r="DUJ7" s="406"/>
      <c r="DUK7" s="406"/>
      <c r="DUL7" s="406"/>
      <c r="DUM7" s="406"/>
      <c r="DUN7" s="406"/>
      <c r="DUO7" s="406"/>
      <c r="DUP7" s="406"/>
      <c r="DUQ7" s="406"/>
      <c r="DUR7" s="406"/>
      <c r="DUS7" s="406"/>
      <c r="DUT7" s="406"/>
      <c r="DUU7" s="406"/>
      <c r="DUV7" s="406"/>
      <c r="DUW7" s="406"/>
      <c r="DUX7" s="406"/>
      <c r="DUY7" s="406"/>
      <c r="DUZ7" s="406"/>
      <c r="DVA7" s="406"/>
      <c r="DVB7" s="406"/>
      <c r="DVC7" s="406"/>
      <c r="DVD7" s="406"/>
      <c r="DVE7" s="406"/>
      <c r="DVF7" s="406"/>
      <c r="DVG7" s="406"/>
      <c r="DVH7" s="406"/>
      <c r="DVI7" s="406"/>
      <c r="DVJ7" s="406"/>
      <c r="DVK7" s="406"/>
      <c r="DVL7" s="406"/>
      <c r="DVM7" s="406"/>
      <c r="DVN7" s="406"/>
      <c r="DVO7" s="406"/>
      <c r="DVP7" s="406"/>
      <c r="DVQ7" s="406"/>
      <c r="DVR7" s="406"/>
      <c r="DVS7" s="406"/>
      <c r="DVT7" s="406"/>
      <c r="DVU7" s="406"/>
      <c r="DVV7" s="406"/>
      <c r="DVW7" s="406"/>
      <c r="DVX7" s="406"/>
      <c r="DVY7" s="406"/>
      <c r="DVZ7" s="406"/>
      <c r="DWA7" s="406"/>
      <c r="DWB7" s="406"/>
      <c r="DWC7" s="406"/>
      <c r="DWD7" s="406"/>
      <c r="DWE7" s="406"/>
      <c r="DWF7" s="406"/>
      <c r="DWG7" s="406"/>
      <c r="DWH7" s="406"/>
      <c r="DWI7" s="406"/>
      <c r="DWJ7" s="406"/>
      <c r="DWK7" s="406"/>
      <c r="DWL7" s="406"/>
      <c r="DWM7" s="406"/>
      <c r="DWN7" s="406"/>
      <c r="DWO7" s="406"/>
      <c r="DWP7" s="406"/>
      <c r="DWQ7" s="406"/>
      <c r="DWR7" s="406"/>
      <c r="DWS7" s="406"/>
      <c r="DWT7" s="406"/>
      <c r="DWU7" s="406"/>
      <c r="DWV7" s="406"/>
      <c r="DWW7" s="406"/>
      <c r="DWX7" s="406"/>
      <c r="DWY7" s="406"/>
      <c r="DWZ7" s="406"/>
      <c r="DXA7" s="406"/>
      <c r="DXB7" s="406"/>
      <c r="DXC7" s="406"/>
      <c r="DXD7" s="406"/>
      <c r="DXE7" s="406"/>
      <c r="DXF7" s="406"/>
      <c r="DXG7" s="406"/>
      <c r="DXH7" s="406"/>
      <c r="DXI7" s="406"/>
      <c r="DXJ7" s="406"/>
      <c r="DXK7" s="406"/>
      <c r="DXL7" s="406"/>
      <c r="DXM7" s="406"/>
      <c r="DXN7" s="406"/>
      <c r="DXO7" s="406"/>
      <c r="DXP7" s="406"/>
      <c r="DXQ7" s="406"/>
      <c r="DXR7" s="406"/>
      <c r="DXS7" s="406"/>
      <c r="DXT7" s="406"/>
      <c r="DXU7" s="406"/>
      <c r="DXV7" s="406"/>
      <c r="DXW7" s="406"/>
      <c r="DXX7" s="406"/>
      <c r="DXY7" s="406"/>
      <c r="DXZ7" s="406"/>
      <c r="DYA7" s="406"/>
      <c r="DYB7" s="406"/>
      <c r="DYC7" s="406"/>
      <c r="DYD7" s="406"/>
      <c r="DYE7" s="406"/>
      <c r="DYF7" s="406"/>
      <c r="DYG7" s="406"/>
      <c r="DYH7" s="406"/>
      <c r="DYI7" s="406"/>
      <c r="DYJ7" s="406"/>
      <c r="DYK7" s="406"/>
      <c r="DYL7" s="406"/>
      <c r="DYM7" s="406"/>
      <c r="DYN7" s="406"/>
      <c r="DYO7" s="406"/>
      <c r="DYP7" s="406"/>
      <c r="DYQ7" s="406"/>
      <c r="DYR7" s="406"/>
      <c r="DYS7" s="406"/>
      <c r="DYT7" s="406"/>
      <c r="DYU7" s="406"/>
      <c r="DYV7" s="406"/>
      <c r="DYW7" s="406"/>
      <c r="DYX7" s="406"/>
      <c r="DYY7" s="406"/>
      <c r="DYZ7" s="406"/>
      <c r="DZA7" s="406"/>
      <c r="DZB7" s="406"/>
      <c r="DZC7" s="406"/>
      <c r="DZD7" s="406"/>
      <c r="DZE7" s="406"/>
      <c r="DZF7" s="406"/>
      <c r="DZG7" s="406"/>
      <c r="DZH7" s="406"/>
      <c r="DZI7" s="406"/>
      <c r="DZJ7" s="406"/>
      <c r="DZK7" s="406"/>
      <c r="DZL7" s="406"/>
      <c r="DZM7" s="406"/>
      <c r="DZN7" s="406"/>
      <c r="DZO7" s="406"/>
      <c r="DZP7" s="406"/>
      <c r="DZQ7" s="406"/>
      <c r="DZR7" s="406"/>
      <c r="DZS7" s="406"/>
      <c r="DZT7" s="406"/>
      <c r="DZU7" s="406"/>
      <c r="DZV7" s="406"/>
      <c r="DZW7" s="406"/>
      <c r="DZX7" s="406"/>
      <c r="DZY7" s="406"/>
      <c r="DZZ7" s="406"/>
      <c r="EAA7" s="406"/>
      <c r="EAB7" s="406"/>
      <c r="EAC7" s="406"/>
      <c r="EAD7" s="406"/>
      <c r="EAE7" s="406"/>
      <c r="EAF7" s="406"/>
      <c r="EAG7" s="406"/>
      <c r="EAH7" s="406"/>
      <c r="EAI7" s="406"/>
      <c r="EAJ7" s="406"/>
      <c r="EAK7" s="406"/>
      <c r="EAL7" s="406"/>
      <c r="EAM7" s="406"/>
      <c r="EAN7" s="406"/>
      <c r="EAO7" s="406"/>
      <c r="EAP7" s="406"/>
      <c r="EAQ7" s="406"/>
      <c r="EAR7" s="406"/>
      <c r="EAS7" s="406"/>
      <c r="EAT7" s="406"/>
      <c r="EAU7" s="406"/>
      <c r="EAV7" s="406"/>
      <c r="EAW7" s="406"/>
      <c r="EAX7" s="406"/>
      <c r="EAY7" s="406"/>
      <c r="EAZ7" s="406"/>
      <c r="EBA7" s="406"/>
      <c r="EBB7" s="406"/>
      <c r="EBC7" s="406"/>
      <c r="EBD7" s="406"/>
      <c r="EBE7" s="406"/>
      <c r="EBF7" s="406"/>
      <c r="EBG7" s="406"/>
      <c r="EBH7" s="406"/>
      <c r="EBI7" s="406"/>
      <c r="EBJ7" s="406"/>
      <c r="EBK7" s="406"/>
      <c r="EBL7" s="406"/>
      <c r="EBM7" s="406"/>
      <c r="EBN7" s="406"/>
      <c r="EBO7" s="406"/>
      <c r="EBP7" s="406"/>
      <c r="EBQ7" s="406"/>
      <c r="EBR7" s="406"/>
      <c r="EBS7" s="406"/>
      <c r="EBT7" s="406"/>
      <c r="EBU7" s="406"/>
      <c r="EBV7" s="406"/>
      <c r="EBW7" s="406"/>
      <c r="EBX7" s="406"/>
      <c r="EBY7" s="406"/>
      <c r="EBZ7" s="406"/>
      <c r="ECA7" s="406"/>
      <c r="ECB7" s="406"/>
      <c r="ECC7" s="406"/>
      <c r="ECD7" s="406"/>
      <c r="ECE7" s="406"/>
      <c r="ECF7" s="406"/>
      <c r="ECG7" s="406"/>
      <c r="ECH7" s="406"/>
      <c r="ECI7" s="406"/>
      <c r="ECJ7" s="406"/>
      <c r="ECK7" s="406"/>
      <c r="ECL7" s="406"/>
      <c r="ECM7" s="406"/>
      <c r="ECN7" s="406"/>
      <c r="ECO7" s="406"/>
      <c r="ECP7" s="406"/>
      <c r="ECQ7" s="406"/>
      <c r="ECR7" s="406"/>
      <c r="ECS7" s="406"/>
      <c r="ECT7" s="406"/>
      <c r="ECU7" s="406"/>
      <c r="ECV7" s="406"/>
      <c r="ECW7" s="406"/>
      <c r="ECX7" s="406"/>
      <c r="ECY7" s="406"/>
      <c r="ECZ7" s="406"/>
      <c r="EDA7" s="406"/>
      <c r="EDB7" s="406"/>
      <c r="EDC7" s="406"/>
      <c r="EDD7" s="406"/>
      <c r="EDE7" s="406"/>
      <c r="EDF7" s="406"/>
      <c r="EDG7" s="406"/>
      <c r="EDH7" s="406"/>
      <c r="EDI7" s="406"/>
      <c r="EDJ7" s="406"/>
      <c r="EDK7" s="406"/>
      <c r="EDL7" s="406"/>
      <c r="EDM7" s="406"/>
      <c r="EDN7" s="406"/>
      <c r="EDO7" s="406"/>
      <c r="EDP7" s="406"/>
      <c r="EDQ7" s="406"/>
      <c r="EDR7" s="406"/>
      <c r="EDS7" s="406"/>
      <c r="EDT7" s="406"/>
      <c r="EDU7" s="406"/>
      <c r="EDV7" s="406"/>
      <c r="EDW7" s="406"/>
      <c r="EDX7" s="406"/>
      <c r="EDY7" s="406"/>
      <c r="EDZ7" s="406"/>
      <c r="EEA7" s="406"/>
      <c r="EEB7" s="406"/>
      <c r="EEC7" s="406"/>
      <c r="EED7" s="406"/>
      <c r="EEE7" s="406"/>
      <c r="EEF7" s="406"/>
      <c r="EEG7" s="406"/>
      <c r="EEH7" s="406"/>
      <c r="EEI7" s="406"/>
      <c r="EEJ7" s="406"/>
      <c r="EEK7" s="406"/>
      <c r="EEL7" s="406"/>
      <c r="EEM7" s="406"/>
      <c r="EEN7" s="406"/>
      <c r="EEO7" s="406"/>
      <c r="EEP7" s="406"/>
      <c r="EEQ7" s="406"/>
      <c r="EER7" s="406"/>
      <c r="EES7" s="406"/>
      <c r="EET7" s="406"/>
      <c r="EEU7" s="406"/>
      <c r="EEV7" s="406"/>
      <c r="EEW7" s="406"/>
      <c r="EEX7" s="406"/>
      <c r="EEY7" s="406"/>
      <c r="EEZ7" s="406"/>
      <c r="EFA7" s="406"/>
      <c r="EFB7" s="406"/>
      <c r="EFC7" s="406"/>
      <c r="EFD7" s="406"/>
      <c r="EFE7" s="406"/>
      <c r="EFF7" s="406"/>
      <c r="EFG7" s="406"/>
      <c r="EFH7" s="406"/>
      <c r="EFI7" s="406"/>
      <c r="EFJ7" s="406"/>
      <c r="EFK7" s="406"/>
      <c r="EFL7" s="406"/>
      <c r="EFM7" s="406"/>
      <c r="EFN7" s="406"/>
      <c r="EFO7" s="406"/>
      <c r="EFP7" s="406"/>
      <c r="EFQ7" s="406"/>
      <c r="EFR7" s="406"/>
      <c r="EFS7" s="406"/>
      <c r="EFT7" s="406"/>
      <c r="EFU7" s="406"/>
      <c r="EFV7" s="406"/>
      <c r="EFW7" s="406"/>
      <c r="EFX7" s="406"/>
      <c r="EFY7" s="406"/>
      <c r="EFZ7" s="406"/>
      <c r="EGA7" s="406"/>
      <c r="EGB7" s="406"/>
      <c r="EGC7" s="406"/>
      <c r="EGD7" s="406"/>
      <c r="EGE7" s="406"/>
      <c r="EGF7" s="406"/>
      <c r="EGG7" s="406"/>
      <c r="EGH7" s="406"/>
      <c r="EGI7" s="406"/>
      <c r="EGJ7" s="406"/>
      <c r="EGK7" s="406"/>
      <c r="EGL7" s="406"/>
      <c r="EGM7" s="406"/>
      <c r="EGN7" s="406"/>
      <c r="EGO7" s="406"/>
      <c r="EGP7" s="406"/>
      <c r="EGQ7" s="406"/>
      <c r="EGR7" s="406"/>
      <c r="EGS7" s="406"/>
      <c r="EGT7" s="406"/>
      <c r="EGU7" s="406"/>
      <c r="EGV7" s="406"/>
      <c r="EGW7" s="406"/>
      <c r="EGX7" s="406"/>
      <c r="EGY7" s="406"/>
      <c r="EGZ7" s="406"/>
      <c r="EHA7" s="406"/>
      <c r="EHB7" s="406"/>
      <c r="EHC7" s="406"/>
      <c r="EHD7" s="406"/>
      <c r="EHE7" s="406"/>
      <c r="EHF7" s="406"/>
      <c r="EHG7" s="406"/>
      <c r="EHH7" s="406"/>
      <c r="EHI7" s="406"/>
      <c r="EHJ7" s="406"/>
      <c r="EHK7" s="406"/>
      <c r="EHL7" s="406"/>
      <c r="EHM7" s="406"/>
      <c r="EHN7" s="406"/>
      <c r="EHO7" s="406"/>
      <c r="EHP7" s="406"/>
      <c r="EHQ7" s="406"/>
      <c r="EHR7" s="406"/>
      <c r="EHS7" s="406"/>
      <c r="EHT7" s="406"/>
      <c r="EHU7" s="406"/>
      <c r="EHV7" s="406"/>
      <c r="EHW7" s="406"/>
      <c r="EHX7" s="406"/>
      <c r="EHY7" s="406"/>
      <c r="EHZ7" s="406"/>
      <c r="EIA7" s="406"/>
      <c r="EIB7" s="406"/>
      <c r="EIC7" s="406"/>
      <c r="EID7" s="406"/>
      <c r="EIE7" s="406"/>
      <c r="EIF7" s="406"/>
      <c r="EIG7" s="406"/>
      <c r="EIH7" s="406"/>
      <c r="EII7" s="406"/>
      <c r="EIJ7" s="406"/>
      <c r="EIK7" s="406"/>
      <c r="EIL7" s="406"/>
      <c r="EIM7" s="406"/>
      <c r="EIN7" s="406"/>
      <c r="EIO7" s="406"/>
      <c r="EIP7" s="406"/>
      <c r="EIQ7" s="406"/>
      <c r="EIR7" s="406"/>
      <c r="EIS7" s="406"/>
      <c r="EIT7" s="406"/>
      <c r="EIU7" s="406"/>
      <c r="EIV7" s="406"/>
      <c r="EIW7" s="406"/>
      <c r="EIX7" s="406"/>
      <c r="EIY7" s="406"/>
      <c r="EIZ7" s="406"/>
      <c r="EJA7" s="406"/>
      <c r="EJB7" s="406"/>
      <c r="EJC7" s="406"/>
      <c r="EJD7" s="406"/>
      <c r="EJE7" s="406"/>
      <c r="EJF7" s="406"/>
      <c r="EJG7" s="406"/>
      <c r="EJH7" s="406"/>
      <c r="EJI7" s="406"/>
      <c r="EJJ7" s="406"/>
      <c r="EJK7" s="406"/>
      <c r="EJL7" s="406"/>
      <c r="EJM7" s="406"/>
      <c r="EJN7" s="406"/>
      <c r="EJO7" s="406"/>
      <c r="EJP7" s="406"/>
      <c r="EJQ7" s="406"/>
      <c r="EJR7" s="406"/>
      <c r="EJS7" s="406"/>
      <c r="EJT7" s="406"/>
      <c r="EJU7" s="406"/>
      <c r="EJV7" s="406"/>
      <c r="EJW7" s="406"/>
      <c r="EJX7" s="406"/>
      <c r="EJY7" s="406"/>
      <c r="EJZ7" s="406"/>
      <c r="EKA7" s="406"/>
      <c r="EKB7" s="406"/>
      <c r="EKC7" s="406"/>
      <c r="EKD7" s="406"/>
      <c r="EKE7" s="406"/>
      <c r="EKF7" s="406"/>
      <c r="EKG7" s="406"/>
      <c r="EKH7" s="406"/>
      <c r="EKI7" s="406"/>
      <c r="EKJ7" s="406"/>
      <c r="EKK7" s="406"/>
      <c r="EKL7" s="406"/>
      <c r="EKM7" s="406"/>
      <c r="EKN7" s="406"/>
      <c r="EKO7" s="406"/>
      <c r="EKP7" s="406"/>
      <c r="EKQ7" s="406"/>
      <c r="EKR7" s="406"/>
      <c r="EKS7" s="406"/>
      <c r="EKT7" s="406"/>
      <c r="EKU7" s="406"/>
      <c r="EKV7" s="406"/>
      <c r="EKW7" s="406"/>
      <c r="EKX7" s="406"/>
      <c r="EKY7" s="406"/>
      <c r="EKZ7" s="406"/>
      <c r="ELA7" s="406"/>
      <c r="ELB7" s="406"/>
      <c r="ELC7" s="406"/>
      <c r="ELD7" s="406"/>
      <c r="ELE7" s="406"/>
      <c r="ELF7" s="406"/>
      <c r="ELG7" s="406"/>
      <c r="ELH7" s="406"/>
      <c r="ELI7" s="406"/>
      <c r="ELJ7" s="406"/>
      <c r="ELK7" s="406"/>
      <c r="ELL7" s="406"/>
      <c r="ELM7" s="406"/>
      <c r="ELN7" s="406"/>
      <c r="ELO7" s="406"/>
      <c r="ELP7" s="406"/>
      <c r="ELQ7" s="406"/>
      <c r="ELR7" s="406"/>
      <c r="ELS7" s="406"/>
      <c r="ELT7" s="406"/>
      <c r="ELU7" s="406"/>
      <c r="ELV7" s="406"/>
      <c r="ELW7" s="406"/>
      <c r="ELX7" s="406"/>
      <c r="ELY7" s="406"/>
      <c r="ELZ7" s="406"/>
      <c r="EMA7" s="406"/>
      <c r="EMB7" s="406"/>
      <c r="EMC7" s="406"/>
      <c r="EMD7" s="406"/>
      <c r="EME7" s="406"/>
      <c r="EMF7" s="406"/>
      <c r="EMG7" s="406"/>
      <c r="EMH7" s="406"/>
      <c r="EMI7" s="406"/>
      <c r="EMJ7" s="406"/>
      <c r="EMK7" s="406"/>
      <c r="EML7" s="406"/>
      <c r="EMM7" s="406"/>
      <c r="EMN7" s="406"/>
      <c r="EMO7" s="406"/>
      <c r="EMP7" s="406"/>
      <c r="EMQ7" s="406"/>
      <c r="EMR7" s="406"/>
      <c r="EMS7" s="406"/>
      <c r="EMT7" s="406"/>
      <c r="EMU7" s="406"/>
      <c r="EMV7" s="406"/>
      <c r="EMW7" s="406"/>
      <c r="EMX7" s="406"/>
      <c r="EMY7" s="406"/>
      <c r="EMZ7" s="406"/>
      <c r="ENA7" s="406"/>
      <c r="ENB7" s="406"/>
      <c r="ENC7" s="406"/>
      <c r="END7" s="406"/>
      <c r="ENE7" s="406"/>
      <c r="ENF7" s="406"/>
      <c r="ENG7" s="406"/>
      <c r="ENH7" s="406"/>
      <c r="ENI7" s="406"/>
      <c r="ENJ7" s="406"/>
      <c r="ENK7" s="406"/>
      <c r="ENL7" s="406"/>
      <c r="ENM7" s="406"/>
      <c r="ENN7" s="406"/>
      <c r="ENO7" s="406"/>
      <c r="ENP7" s="406"/>
      <c r="ENQ7" s="406"/>
      <c r="ENR7" s="406"/>
      <c r="ENS7" s="406"/>
      <c r="ENT7" s="406"/>
      <c r="ENU7" s="406"/>
      <c r="ENV7" s="406"/>
      <c r="ENW7" s="406"/>
      <c r="ENX7" s="406"/>
      <c r="ENY7" s="406"/>
      <c r="ENZ7" s="406"/>
      <c r="EOA7" s="406"/>
      <c r="EOB7" s="406"/>
      <c r="EOC7" s="406"/>
      <c r="EOD7" s="406"/>
      <c r="EOE7" s="406"/>
      <c r="EOF7" s="406"/>
      <c r="EOG7" s="406"/>
      <c r="EOH7" s="406"/>
      <c r="EOI7" s="406"/>
      <c r="EOJ7" s="406"/>
      <c r="EOK7" s="406"/>
      <c r="EOL7" s="406"/>
      <c r="EOM7" s="406"/>
      <c r="EON7" s="406"/>
      <c r="EOO7" s="406"/>
      <c r="EOP7" s="406"/>
      <c r="EOQ7" s="406"/>
      <c r="EOR7" s="406"/>
      <c r="EOS7" s="406"/>
      <c r="EOT7" s="406"/>
      <c r="EOU7" s="406"/>
      <c r="EOV7" s="406"/>
      <c r="EOW7" s="406"/>
      <c r="EOX7" s="406"/>
      <c r="EOY7" s="406"/>
      <c r="EOZ7" s="406"/>
      <c r="EPA7" s="406"/>
      <c r="EPB7" s="406"/>
      <c r="EPC7" s="406"/>
      <c r="EPD7" s="406"/>
      <c r="EPE7" s="406"/>
      <c r="EPF7" s="406"/>
      <c r="EPG7" s="406"/>
      <c r="EPH7" s="406"/>
      <c r="EPI7" s="406"/>
      <c r="EPJ7" s="406"/>
      <c r="EPK7" s="406"/>
      <c r="EPL7" s="406"/>
      <c r="EPM7" s="406"/>
      <c r="EPN7" s="406"/>
      <c r="EPO7" s="406"/>
      <c r="EPP7" s="406"/>
      <c r="EPQ7" s="406"/>
      <c r="EPR7" s="406"/>
      <c r="EPS7" s="406"/>
      <c r="EPT7" s="406"/>
      <c r="EPU7" s="406"/>
      <c r="EPV7" s="406"/>
      <c r="EPW7" s="406"/>
      <c r="EPX7" s="406"/>
      <c r="EPY7" s="406"/>
      <c r="EPZ7" s="406"/>
      <c r="EQA7" s="406"/>
      <c r="EQB7" s="406"/>
      <c r="EQC7" s="406"/>
      <c r="EQD7" s="406"/>
      <c r="EQE7" s="406"/>
      <c r="EQF7" s="406"/>
      <c r="EQG7" s="406"/>
      <c r="EQH7" s="406"/>
      <c r="EQI7" s="406"/>
      <c r="EQJ7" s="406"/>
      <c r="EQK7" s="406"/>
      <c r="EQL7" s="406"/>
      <c r="EQM7" s="406"/>
      <c r="EQN7" s="406"/>
      <c r="EQO7" s="406"/>
      <c r="EQP7" s="406"/>
      <c r="EQQ7" s="406"/>
      <c r="EQR7" s="406"/>
      <c r="EQS7" s="406"/>
      <c r="EQT7" s="406"/>
      <c r="EQU7" s="406"/>
      <c r="EQV7" s="406"/>
      <c r="EQW7" s="406"/>
      <c r="EQX7" s="406"/>
      <c r="EQY7" s="406"/>
      <c r="EQZ7" s="406"/>
      <c r="ERA7" s="406"/>
      <c r="ERB7" s="406"/>
      <c r="ERC7" s="406"/>
      <c r="ERD7" s="406"/>
      <c r="ERE7" s="406"/>
      <c r="ERF7" s="406"/>
      <c r="ERG7" s="406"/>
      <c r="ERH7" s="406"/>
      <c r="ERI7" s="406"/>
      <c r="ERJ7" s="406"/>
      <c r="ERK7" s="406"/>
      <c r="ERL7" s="406"/>
      <c r="ERM7" s="406"/>
      <c r="ERN7" s="406"/>
      <c r="ERO7" s="406"/>
      <c r="ERP7" s="406"/>
      <c r="ERQ7" s="406"/>
      <c r="ERR7" s="406"/>
      <c r="ERS7" s="406"/>
      <c r="ERT7" s="406"/>
      <c r="ERU7" s="406"/>
      <c r="ERV7" s="406"/>
      <c r="ERW7" s="406"/>
      <c r="ERX7" s="406"/>
      <c r="ERY7" s="406"/>
      <c r="ERZ7" s="406"/>
      <c r="ESA7" s="406"/>
      <c r="ESB7" s="406"/>
      <c r="ESC7" s="406"/>
      <c r="ESD7" s="406"/>
      <c r="ESE7" s="406"/>
      <c r="ESF7" s="406"/>
      <c r="ESG7" s="406"/>
      <c r="ESH7" s="406"/>
      <c r="ESI7" s="406"/>
      <c r="ESJ7" s="406"/>
      <c r="ESK7" s="406"/>
      <c r="ESL7" s="406"/>
      <c r="ESM7" s="406"/>
      <c r="ESN7" s="406"/>
      <c r="ESO7" s="406"/>
      <c r="ESP7" s="406"/>
      <c r="ESQ7" s="406"/>
      <c r="ESR7" s="406"/>
      <c r="ESS7" s="406"/>
      <c r="EST7" s="406"/>
      <c r="ESU7" s="406"/>
      <c r="ESV7" s="406"/>
      <c r="ESW7" s="406"/>
      <c r="ESX7" s="406"/>
      <c r="ESY7" s="406"/>
      <c r="ESZ7" s="406"/>
      <c r="ETA7" s="406"/>
      <c r="ETB7" s="406"/>
      <c r="ETC7" s="406"/>
      <c r="ETD7" s="406"/>
      <c r="ETE7" s="406"/>
      <c r="ETF7" s="406"/>
      <c r="ETG7" s="406"/>
      <c r="ETH7" s="406"/>
      <c r="ETI7" s="406"/>
      <c r="ETJ7" s="406"/>
      <c r="ETK7" s="406"/>
      <c r="ETL7" s="406"/>
      <c r="ETM7" s="406"/>
      <c r="ETN7" s="406"/>
      <c r="ETO7" s="406"/>
      <c r="ETP7" s="406"/>
      <c r="ETQ7" s="406"/>
      <c r="ETR7" s="406"/>
      <c r="ETS7" s="406"/>
      <c r="ETT7" s="406"/>
      <c r="ETU7" s="406"/>
      <c r="ETV7" s="406"/>
      <c r="ETW7" s="406"/>
      <c r="ETX7" s="406"/>
      <c r="ETY7" s="406"/>
      <c r="ETZ7" s="406"/>
      <c r="EUA7" s="406"/>
      <c r="EUB7" s="406"/>
      <c r="EUC7" s="406"/>
      <c r="EUD7" s="406"/>
      <c r="EUE7" s="406"/>
      <c r="EUF7" s="406"/>
      <c r="EUG7" s="406"/>
      <c r="EUH7" s="406"/>
      <c r="EUI7" s="406"/>
      <c r="EUJ7" s="406"/>
      <c r="EUK7" s="406"/>
      <c r="EUL7" s="406"/>
      <c r="EUM7" s="406"/>
      <c r="EUN7" s="406"/>
      <c r="EUO7" s="406"/>
      <c r="EUP7" s="406"/>
      <c r="EUQ7" s="406"/>
      <c r="EUR7" s="406"/>
      <c r="EUS7" s="406"/>
      <c r="EUT7" s="406"/>
      <c r="EUU7" s="406"/>
      <c r="EUV7" s="406"/>
      <c r="EUW7" s="406"/>
      <c r="EUX7" s="406"/>
      <c r="EUY7" s="406"/>
      <c r="EUZ7" s="406"/>
      <c r="EVA7" s="406"/>
      <c r="EVB7" s="406"/>
      <c r="EVC7" s="406"/>
      <c r="EVD7" s="406"/>
      <c r="EVE7" s="406"/>
      <c r="EVF7" s="406"/>
      <c r="EVG7" s="406"/>
      <c r="EVH7" s="406"/>
      <c r="EVI7" s="406"/>
      <c r="EVJ7" s="406"/>
      <c r="EVK7" s="406"/>
      <c r="EVL7" s="406"/>
      <c r="EVM7" s="406"/>
      <c r="EVN7" s="406"/>
      <c r="EVO7" s="406"/>
      <c r="EVP7" s="406"/>
      <c r="EVQ7" s="406"/>
      <c r="EVR7" s="406"/>
      <c r="EVS7" s="406"/>
      <c r="EVT7" s="406"/>
      <c r="EVU7" s="406"/>
      <c r="EVV7" s="406"/>
      <c r="EVW7" s="406"/>
      <c r="EVX7" s="406"/>
      <c r="EVY7" s="406"/>
      <c r="EVZ7" s="406"/>
      <c r="EWA7" s="406"/>
      <c r="EWB7" s="406"/>
      <c r="EWC7" s="406"/>
      <c r="EWD7" s="406"/>
      <c r="EWE7" s="406"/>
      <c r="EWF7" s="406"/>
      <c r="EWG7" s="406"/>
      <c r="EWH7" s="406"/>
      <c r="EWI7" s="406"/>
      <c r="EWJ7" s="406"/>
      <c r="EWK7" s="406"/>
      <c r="EWL7" s="406"/>
      <c r="EWM7" s="406"/>
      <c r="EWN7" s="406"/>
      <c r="EWO7" s="406"/>
      <c r="EWP7" s="406"/>
      <c r="EWQ7" s="406"/>
      <c r="EWR7" s="406"/>
      <c r="EWS7" s="406"/>
      <c r="EWT7" s="406"/>
      <c r="EWU7" s="406"/>
      <c r="EWV7" s="406"/>
      <c r="EWW7" s="406"/>
      <c r="EWX7" s="406"/>
      <c r="EWY7" s="406"/>
      <c r="EWZ7" s="406"/>
      <c r="EXA7" s="406"/>
      <c r="EXB7" s="406"/>
      <c r="EXC7" s="406"/>
      <c r="EXD7" s="406"/>
      <c r="EXE7" s="406"/>
      <c r="EXF7" s="406"/>
      <c r="EXG7" s="406"/>
      <c r="EXH7" s="406"/>
      <c r="EXI7" s="406"/>
      <c r="EXJ7" s="406"/>
      <c r="EXK7" s="406"/>
      <c r="EXL7" s="406"/>
      <c r="EXM7" s="406"/>
      <c r="EXN7" s="406"/>
      <c r="EXO7" s="406"/>
      <c r="EXP7" s="406"/>
      <c r="EXQ7" s="406"/>
      <c r="EXR7" s="406"/>
      <c r="EXS7" s="406"/>
      <c r="EXT7" s="406"/>
      <c r="EXU7" s="406"/>
      <c r="EXV7" s="406"/>
      <c r="EXW7" s="406"/>
      <c r="EXX7" s="406"/>
      <c r="EXY7" s="406"/>
      <c r="EXZ7" s="406"/>
      <c r="EYA7" s="406"/>
      <c r="EYB7" s="406"/>
      <c r="EYC7" s="406"/>
      <c r="EYD7" s="406"/>
      <c r="EYE7" s="406"/>
      <c r="EYF7" s="406"/>
      <c r="EYG7" s="406"/>
      <c r="EYH7" s="406"/>
      <c r="EYI7" s="406"/>
      <c r="EYJ7" s="406"/>
      <c r="EYK7" s="406"/>
      <c r="EYL7" s="406"/>
      <c r="EYM7" s="406"/>
      <c r="EYN7" s="406"/>
      <c r="EYO7" s="406"/>
      <c r="EYP7" s="406"/>
      <c r="EYQ7" s="406"/>
      <c r="EYR7" s="406"/>
      <c r="EYS7" s="406"/>
      <c r="EYT7" s="406"/>
      <c r="EYU7" s="406"/>
      <c r="EYV7" s="406"/>
      <c r="EYW7" s="406"/>
      <c r="EYX7" s="406"/>
      <c r="EYY7" s="406"/>
      <c r="EYZ7" s="406"/>
      <c r="EZA7" s="406"/>
      <c r="EZB7" s="406"/>
      <c r="EZC7" s="406"/>
      <c r="EZD7" s="406"/>
      <c r="EZE7" s="406"/>
      <c r="EZF7" s="406"/>
      <c r="EZG7" s="406"/>
      <c r="EZH7" s="406"/>
      <c r="EZI7" s="406"/>
      <c r="EZJ7" s="406"/>
      <c r="EZK7" s="406"/>
      <c r="EZL7" s="406"/>
      <c r="EZM7" s="406"/>
      <c r="EZN7" s="406"/>
      <c r="EZO7" s="406"/>
      <c r="EZP7" s="406"/>
      <c r="EZQ7" s="406"/>
      <c r="EZR7" s="406"/>
      <c r="EZS7" s="406"/>
      <c r="EZT7" s="406"/>
      <c r="EZU7" s="406"/>
      <c r="EZV7" s="406"/>
      <c r="EZW7" s="406"/>
      <c r="EZX7" s="406"/>
      <c r="EZY7" s="406"/>
      <c r="EZZ7" s="406"/>
      <c r="FAA7" s="406"/>
      <c r="FAB7" s="406"/>
      <c r="FAC7" s="406"/>
      <c r="FAD7" s="406"/>
      <c r="FAE7" s="406"/>
      <c r="FAF7" s="406"/>
      <c r="FAG7" s="406"/>
      <c r="FAH7" s="406"/>
      <c r="FAI7" s="406"/>
      <c r="FAJ7" s="406"/>
      <c r="FAK7" s="406"/>
      <c r="FAL7" s="406"/>
      <c r="FAM7" s="406"/>
      <c r="FAN7" s="406"/>
      <c r="FAO7" s="406"/>
      <c r="FAP7" s="406"/>
      <c r="FAQ7" s="406"/>
      <c r="FAR7" s="406"/>
      <c r="FAS7" s="406"/>
      <c r="FAT7" s="406"/>
      <c r="FAU7" s="406"/>
      <c r="FAV7" s="406"/>
      <c r="FAW7" s="406"/>
      <c r="FAX7" s="406"/>
      <c r="FAY7" s="406"/>
      <c r="FAZ7" s="406"/>
      <c r="FBA7" s="406"/>
      <c r="FBB7" s="406"/>
      <c r="FBC7" s="406"/>
      <c r="FBD7" s="406"/>
      <c r="FBE7" s="406"/>
      <c r="FBF7" s="406"/>
      <c r="FBG7" s="406"/>
      <c r="FBH7" s="406"/>
      <c r="FBI7" s="406"/>
      <c r="FBJ7" s="406"/>
      <c r="FBK7" s="406"/>
      <c r="FBL7" s="406"/>
      <c r="FBM7" s="406"/>
      <c r="FBN7" s="406"/>
      <c r="FBO7" s="406"/>
      <c r="FBP7" s="406"/>
      <c r="FBQ7" s="406"/>
      <c r="FBR7" s="406"/>
      <c r="FBS7" s="406"/>
      <c r="FBT7" s="406"/>
      <c r="FBU7" s="406"/>
      <c r="FBV7" s="406"/>
      <c r="FBW7" s="406"/>
      <c r="FBX7" s="406"/>
      <c r="FBY7" s="406"/>
      <c r="FBZ7" s="406"/>
      <c r="FCA7" s="406"/>
      <c r="FCB7" s="406"/>
      <c r="FCC7" s="406"/>
      <c r="FCD7" s="406"/>
      <c r="FCE7" s="406"/>
      <c r="FCF7" s="406"/>
      <c r="FCG7" s="406"/>
      <c r="FCH7" s="406"/>
      <c r="FCI7" s="406"/>
      <c r="FCJ7" s="406"/>
      <c r="FCK7" s="406"/>
      <c r="FCL7" s="406"/>
      <c r="FCM7" s="406"/>
      <c r="FCN7" s="406"/>
      <c r="FCO7" s="406"/>
      <c r="FCP7" s="406"/>
      <c r="FCQ7" s="406"/>
      <c r="FCR7" s="406"/>
      <c r="FCS7" s="406"/>
      <c r="FCT7" s="406"/>
      <c r="FCU7" s="406"/>
      <c r="FCV7" s="406"/>
      <c r="FCW7" s="406"/>
      <c r="FCX7" s="406"/>
      <c r="FCY7" s="406"/>
      <c r="FCZ7" s="406"/>
      <c r="FDA7" s="406"/>
      <c r="FDB7" s="406"/>
      <c r="FDC7" s="406"/>
      <c r="FDD7" s="406"/>
      <c r="FDE7" s="406"/>
      <c r="FDF7" s="406"/>
      <c r="FDG7" s="406"/>
      <c r="FDH7" s="406"/>
      <c r="FDI7" s="406"/>
      <c r="FDJ7" s="406"/>
      <c r="FDK7" s="406"/>
      <c r="FDL7" s="406"/>
      <c r="FDM7" s="406"/>
      <c r="FDN7" s="406"/>
      <c r="FDO7" s="406"/>
      <c r="FDP7" s="406"/>
      <c r="FDQ7" s="406"/>
      <c r="FDR7" s="406"/>
      <c r="FDS7" s="406"/>
      <c r="FDT7" s="406"/>
      <c r="FDU7" s="406"/>
      <c r="FDV7" s="406"/>
      <c r="FDW7" s="406"/>
      <c r="FDX7" s="406"/>
      <c r="FDY7" s="406"/>
      <c r="FDZ7" s="406"/>
      <c r="FEA7" s="406"/>
      <c r="FEB7" s="406"/>
      <c r="FEC7" s="406"/>
      <c r="FED7" s="406"/>
      <c r="FEE7" s="406"/>
      <c r="FEF7" s="406"/>
      <c r="FEG7" s="406"/>
      <c r="FEH7" s="406"/>
      <c r="FEI7" s="406"/>
      <c r="FEJ7" s="406"/>
      <c r="FEK7" s="406"/>
      <c r="FEL7" s="406"/>
      <c r="FEM7" s="406"/>
      <c r="FEN7" s="406"/>
      <c r="FEO7" s="406"/>
      <c r="FEP7" s="406"/>
      <c r="FEQ7" s="406"/>
      <c r="FER7" s="406"/>
      <c r="FES7" s="406"/>
      <c r="FET7" s="406"/>
      <c r="FEU7" s="406"/>
      <c r="FEV7" s="406"/>
      <c r="FEW7" s="406"/>
      <c r="FEX7" s="406"/>
      <c r="FEY7" s="406"/>
      <c r="FEZ7" s="406"/>
      <c r="FFA7" s="406"/>
      <c r="FFB7" s="406"/>
      <c r="FFC7" s="406"/>
      <c r="FFD7" s="406"/>
      <c r="FFE7" s="406"/>
      <c r="FFF7" s="406"/>
      <c r="FFG7" s="406"/>
      <c r="FFH7" s="406"/>
      <c r="FFI7" s="406"/>
      <c r="FFJ7" s="406"/>
      <c r="FFK7" s="406"/>
      <c r="FFL7" s="406"/>
      <c r="FFM7" s="406"/>
      <c r="FFN7" s="406"/>
      <c r="FFO7" s="406"/>
      <c r="FFP7" s="406"/>
      <c r="FFQ7" s="406"/>
      <c r="FFR7" s="406"/>
      <c r="FFS7" s="406"/>
      <c r="FFT7" s="406"/>
      <c r="FFU7" s="406"/>
      <c r="FFV7" s="406"/>
      <c r="FFW7" s="406"/>
      <c r="FFX7" s="406"/>
      <c r="FFY7" s="406"/>
      <c r="FFZ7" s="406"/>
      <c r="FGA7" s="406"/>
      <c r="FGB7" s="406"/>
      <c r="FGC7" s="406"/>
      <c r="FGD7" s="406"/>
      <c r="FGE7" s="406"/>
      <c r="FGF7" s="406"/>
      <c r="FGG7" s="406"/>
      <c r="FGH7" s="406"/>
      <c r="FGI7" s="406"/>
      <c r="FGJ7" s="406"/>
      <c r="FGK7" s="406"/>
      <c r="FGL7" s="406"/>
      <c r="FGM7" s="406"/>
      <c r="FGN7" s="406"/>
      <c r="FGO7" s="406"/>
      <c r="FGP7" s="406"/>
      <c r="FGQ7" s="406"/>
      <c r="FGR7" s="406"/>
      <c r="FGS7" s="406"/>
      <c r="FGT7" s="406"/>
      <c r="FGU7" s="406"/>
      <c r="FGV7" s="406"/>
      <c r="FGW7" s="406"/>
      <c r="FGX7" s="406"/>
      <c r="FGY7" s="406"/>
      <c r="FGZ7" s="406"/>
      <c r="FHA7" s="406"/>
      <c r="FHB7" s="406"/>
      <c r="FHC7" s="406"/>
      <c r="FHD7" s="406"/>
      <c r="FHE7" s="406"/>
      <c r="FHF7" s="406"/>
      <c r="FHG7" s="406"/>
      <c r="FHH7" s="406"/>
      <c r="FHI7" s="406"/>
      <c r="FHJ7" s="406"/>
      <c r="FHK7" s="406"/>
      <c r="FHL7" s="406"/>
      <c r="FHM7" s="406"/>
      <c r="FHN7" s="406"/>
      <c r="FHO7" s="406"/>
      <c r="FHP7" s="406"/>
      <c r="FHQ7" s="406"/>
      <c r="FHR7" s="406"/>
      <c r="FHS7" s="406"/>
      <c r="FHT7" s="406"/>
      <c r="FHU7" s="406"/>
      <c r="FHV7" s="406"/>
      <c r="FHW7" s="406"/>
      <c r="FHX7" s="406"/>
      <c r="FHY7" s="406"/>
      <c r="FHZ7" s="406"/>
      <c r="FIA7" s="406"/>
      <c r="FIB7" s="406"/>
      <c r="FIC7" s="406"/>
      <c r="FID7" s="406"/>
      <c r="FIE7" s="406"/>
      <c r="FIF7" s="406"/>
      <c r="FIG7" s="406"/>
      <c r="FIH7" s="406"/>
      <c r="FII7" s="406"/>
      <c r="FIJ7" s="406"/>
      <c r="FIK7" s="406"/>
      <c r="FIL7" s="406"/>
      <c r="FIM7" s="406"/>
      <c r="FIN7" s="406"/>
      <c r="FIO7" s="406"/>
      <c r="FIP7" s="406"/>
      <c r="FIQ7" s="406"/>
      <c r="FIR7" s="406"/>
      <c r="FIS7" s="406"/>
      <c r="FIT7" s="406"/>
      <c r="FIU7" s="406"/>
      <c r="FIV7" s="406"/>
      <c r="FIW7" s="406"/>
      <c r="FIX7" s="406"/>
      <c r="FIY7" s="406"/>
      <c r="FIZ7" s="406"/>
      <c r="FJA7" s="406"/>
      <c r="FJB7" s="406"/>
      <c r="FJC7" s="406"/>
      <c r="FJD7" s="406"/>
      <c r="FJE7" s="406"/>
      <c r="FJF7" s="406"/>
      <c r="FJG7" s="406"/>
      <c r="FJH7" s="406"/>
      <c r="FJI7" s="406"/>
      <c r="FJJ7" s="406"/>
      <c r="FJK7" s="406"/>
      <c r="FJL7" s="406"/>
      <c r="FJM7" s="406"/>
      <c r="FJN7" s="406"/>
      <c r="FJO7" s="406"/>
      <c r="FJP7" s="406"/>
      <c r="FJQ7" s="406"/>
      <c r="FJR7" s="406"/>
      <c r="FJS7" s="406"/>
      <c r="FJT7" s="406"/>
      <c r="FJU7" s="406"/>
      <c r="FJV7" s="406"/>
      <c r="FJW7" s="406"/>
      <c r="FJX7" s="406"/>
      <c r="FJY7" s="406"/>
      <c r="FJZ7" s="406"/>
      <c r="FKA7" s="406"/>
      <c r="FKB7" s="406"/>
      <c r="FKC7" s="406"/>
      <c r="FKD7" s="406"/>
      <c r="FKE7" s="406"/>
      <c r="FKF7" s="406"/>
      <c r="FKG7" s="406"/>
      <c r="FKH7" s="406"/>
      <c r="FKI7" s="406"/>
      <c r="FKJ7" s="406"/>
      <c r="FKK7" s="406"/>
      <c r="FKL7" s="406"/>
      <c r="FKM7" s="406"/>
      <c r="FKN7" s="406"/>
      <c r="FKO7" s="406"/>
      <c r="FKP7" s="406"/>
      <c r="FKQ7" s="406"/>
      <c r="FKR7" s="406"/>
      <c r="FKS7" s="406"/>
      <c r="FKT7" s="406"/>
      <c r="FKU7" s="406"/>
      <c r="FKV7" s="406"/>
      <c r="FKW7" s="406"/>
      <c r="FKX7" s="406"/>
      <c r="FKY7" s="406"/>
      <c r="FKZ7" s="406"/>
      <c r="FLA7" s="406"/>
      <c r="FLB7" s="406"/>
      <c r="FLC7" s="406"/>
      <c r="FLD7" s="406"/>
      <c r="FLE7" s="406"/>
      <c r="FLF7" s="406"/>
      <c r="FLG7" s="406"/>
      <c r="FLH7" s="406"/>
      <c r="FLI7" s="406"/>
      <c r="FLJ7" s="406"/>
      <c r="FLK7" s="406"/>
      <c r="FLL7" s="406"/>
      <c r="FLM7" s="406"/>
      <c r="FLN7" s="406"/>
      <c r="FLO7" s="406"/>
      <c r="FLP7" s="406"/>
      <c r="FLQ7" s="406"/>
      <c r="FLR7" s="406"/>
      <c r="FLS7" s="406"/>
      <c r="FLT7" s="406"/>
      <c r="FLU7" s="406"/>
      <c r="FLV7" s="406"/>
      <c r="FLW7" s="406"/>
      <c r="FLX7" s="406"/>
      <c r="FLY7" s="406"/>
      <c r="FLZ7" s="406"/>
      <c r="FMA7" s="406"/>
      <c r="FMB7" s="406"/>
      <c r="FMC7" s="406"/>
      <c r="FMD7" s="406"/>
      <c r="FME7" s="406"/>
      <c r="FMF7" s="406"/>
      <c r="FMG7" s="406"/>
      <c r="FMH7" s="406"/>
      <c r="FMI7" s="406"/>
      <c r="FMJ7" s="406"/>
      <c r="FMK7" s="406"/>
      <c r="FML7" s="406"/>
      <c r="FMM7" s="406"/>
      <c r="FMN7" s="406"/>
      <c r="FMO7" s="406"/>
      <c r="FMP7" s="406"/>
      <c r="FMQ7" s="406"/>
      <c r="FMR7" s="406"/>
      <c r="FMS7" s="406"/>
      <c r="FMT7" s="406"/>
      <c r="FMU7" s="406"/>
      <c r="FMV7" s="406"/>
      <c r="FMW7" s="406"/>
      <c r="FMX7" s="406"/>
      <c r="FMY7" s="406"/>
      <c r="FMZ7" s="406"/>
      <c r="FNA7" s="406"/>
      <c r="FNB7" s="406"/>
      <c r="FNC7" s="406"/>
      <c r="FND7" s="406"/>
      <c r="FNE7" s="406"/>
      <c r="FNF7" s="406"/>
      <c r="FNG7" s="406"/>
      <c r="FNH7" s="406"/>
      <c r="FNI7" s="406"/>
      <c r="FNJ7" s="406"/>
      <c r="FNK7" s="406"/>
      <c r="FNL7" s="406"/>
      <c r="FNM7" s="406"/>
      <c r="FNN7" s="406"/>
      <c r="FNO7" s="406"/>
      <c r="FNP7" s="406"/>
      <c r="FNQ7" s="406"/>
      <c r="FNR7" s="406"/>
      <c r="FNS7" s="406"/>
      <c r="FNT7" s="406"/>
      <c r="FNU7" s="406"/>
      <c r="FNV7" s="406"/>
      <c r="FNW7" s="406"/>
      <c r="FNX7" s="406"/>
      <c r="FNY7" s="406"/>
      <c r="FNZ7" s="406"/>
      <c r="FOA7" s="406"/>
      <c r="FOB7" s="406"/>
      <c r="FOC7" s="406"/>
      <c r="FOD7" s="406"/>
      <c r="FOE7" s="406"/>
      <c r="FOF7" s="406"/>
      <c r="FOG7" s="406"/>
      <c r="FOH7" s="406"/>
      <c r="FOI7" s="406"/>
      <c r="FOJ7" s="406"/>
      <c r="FOK7" s="406"/>
      <c r="FOL7" s="406"/>
      <c r="FOM7" s="406"/>
      <c r="FON7" s="406"/>
      <c r="FOO7" s="406"/>
      <c r="FOP7" s="406"/>
      <c r="FOQ7" s="406"/>
      <c r="FOR7" s="406"/>
      <c r="FOS7" s="406"/>
      <c r="FOT7" s="406"/>
      <c r="FOU7" s="406"/>
      <c r="FOV7" s="406"/>
      <c r="FOW7" s="406"/>
      <c r="FOX7" s="406"/>
      <c r="FOY7" s="406"/>
      <c r="FOZ7" s="406"/>
      <c r="FPA7" s="406"/>
      <c r="FPB7" s="406"/>
      <c r="FPC7" s="406"/>
      <c r="FPD7" s="406"/>
      <c r="FPE7" s="406"/>
      <c r="FPF7" s="406"/>
      <c r="FPG7" s="406"/>
      <c r="FPH7" s="406"/>
      <c r="FPI7" s="406"/>
      <c r="FPJ7" s="406"/>
      <c r="FPK7" s="406"/>
      <c r="FPL7" s="406"/>
      <c r="FPM7" s="406"/>
      <c r="FPN7" s="406"/>
      <c r="FPO7" s="406"/>
      <c r="FPP7" s="406"/>
      <c r="FPQ7" s="406"/>
      <c r="FPR7" s="406"/>
      <c r="FPS7" s="406"/>
      <c r="FPT7" s="406"/>
      <c r="FPU7" s="406"/>
      <c r="FPV7" s="406"/>
      <c r="FPW7" s="406"/>
      <c r="FPX7" s="406"/>
      <c r="FPY7" s="406"/>
      <c r="FPZ7" s="406"/>
      <c r="FQA7" s="406"/>
      <c r="FQB7" s="406"/>
      <c r="FQC7" s="406"/>
      <c r="FQD7" s="406"/>
      <c r="FQE7" s="406"/>
      <c r="FQF7" s="406"/>
      <c r="FQG7" s="406"/>
      <c r="FQH7" s="406"/>
      <c r="FQI7" s="406"/>
      <c r="FQJ7" s="406"/>
      <c r="FQK7" s="406"/>
      <c r="FQL7" s="406"/>
      <c r="FQM7" s="406"/>
      <c r="FQN7" s="406"/>
      <c r="FQO7" s="406"/>
      <c r="FQP7" s="406"/>
      <c r="FQQ7" s="406"/>
      <c r="FQR7" s="406"/>
      <c r="FQS7" s="406"/>
      <c r="FQT7" s="406"/>
      <c r="FQU7" s="406"/>
      <c r="FQV7" s="406"/>
      <c r="FQW7" s="406"/>
      <c r="FQX7" s="406"/>
      <c r="FQY7" s="406"/>
      <c r="FQZ7" s="406"/>
      <c r="FRA7" s="406"/>
      <c r="FRB7" s="406"/>
      <c r="FRC7" s="406"/>
      <c r="FRD7" s="406"/>
      <c r="FRE7" s="406"/>
      <c r="FRF7" s="406"/>
      <c r="FRG7" s="406"/>
      <c r="FRH7" s="406"/>
      <c r="FRI7" s="406"/>
      <c r="FRJ7" s="406"/>
      <c r="FRK7" s="406"/>
      <c r="FRL7" s="406"/>
      <c r="FRM7" s="406"/>
      <c r="FRN7" s="406"/>
      <c r="FRO7" s="406"/>
      <c r="FRP7" s="406"/>
      <c r="FRQ7" s="406"/>
      <c r="FRR7" s="406"/>
      <c r="FRS7" s="406"/>
      <c r="FRT7" s="406"/>
      <c r="FRU7" s="406"/>
      <c r="FRV7" s="406"/>
      <c r="FRW7" s="406"/>
      <c r="FRX7" s="406"/>
      <c r="FRY7" s="406"/>
      <c r="FRZ7" s="406"/>
      <c r="FSA7" s="406"/>
      <c r="FSB7" s="406"/>
      <c r="FSC7" s="406"/>
      <c r="FSD7" s="406"/>
      <c r="FSE7" s="406"/>
      <c r="FSF7" s="406"/>
      <c r="FSG7" s="406"/>
      <c r="FSH7" s="406"/>
      <c r="FSI7" s="406"/>
      <c r="FSJ7" s="406"/>
      <c r="FSK7" s="406"/>
      <c r="FSL7" s="406"/>
      <c r="FSM7" s="406"/>
      <c r="FSN7" s="406"/>
      <c r="FSO7" s="406"/>
      <c r="FSP7" s="406"/>
      <c r="FSQ7" s="406"/>
      <c r="FSR7" s="406"/>
      <c r="FSS7" s="406"/>
      <c r="FST7" s="406"/>
      <c r="FSU7" s="406"/>
      <c r="FSV7" s="406"/>
      <c r="FSW7" s="406"/>
      <c r="FSX7" s="406"/>
      <c r="FSY7" s="406"/>
      <c r="FSZ7" s="406"/>
      <c r="FTA7" s="406"/>
      <c r="FTB7" s="406"/>
      <c r="FTC7" s="406"/>
      <c r="FTD7" s="406"/>
      <c r="FTE7" s="406"/>
      <c r="FTF7" s="406"/>
      <c r="FTG7" s="406"/>
      <c r="FTH7" s="406"/>
      <c r="FTI7" s="406"/>
      <c r="FTJ7" s="406"/>
      <c r="FTK7" s="406"/>
      <c r="FTL7" s="406"/>
      <c r="FTM7" s="406"/>
      <c r="FTN7" s="406"/>
      <c r="FTO7" s="406"/>
      <c r="FTP7" s="406"/>
      <c r="FTQ7" s="406"/>
      <c r="FTR7" s="406"/>
      <c r="FTS7" s="406"/>
      <c r="FTT7" s="406"/>
      <c r="FTU7" s="406"/>
      <c r="FTV7" s="406"/>
      <c r="FTW7" s="406"/>
      <c r="FTX7" s="406"/>
      <c r="FTY7" s="406"/>
      <c r="FTZ7" s="406"/>
      <c r="FUA7" s="406"/>
      <c r="FUB7" s="406"/>
      <c r="FUC7" s="406"/>
      <c r="FUD7" s="406"/>
      <c r="FUE7" s="406"/>
      <c r="FUF7" s="406"/>
      <c r="FUG7" s="406"/>
      <c r="FUH7" s="406"/>
      <c r="FUI7" s="406"/>
      <c r="FUJ7" s="406"/>
      <c r="FUK7" s="406"/>
      <c r="FUL7" s="406"/>
      <c r="FUM7" s="406"/>
      <c r="FUN7" s="406"/>
      <c r="FUO7" s="406"/>
      <c r="FUP7" s="406"/>
      <c r="FUQ7" s="406"/>
      <c r="FUR7" s="406"/>
      <c r="FUS7" s="406"/>
      <c r="FUT7" s="406"/>
      <c r="FUU7" s="406"/>
      <c r="FUV7" s="406"/>
      <c r="FUW7" s="406"/>
      <c r="FUX7" s="406"/>
      <c r="FUY7" s="406"/>
      <c r="FUZ7" s="406"/>
      <c r="FVA7" s="406"/>
      <c r="FVB7" s="406"/>
      <c r="FVC7" s="406"/>
      <c r="FVD7" s="406"/>
      <c r="FVE7" s="406"/>
      <c r="FVF7" s="406"/>
      <c r="FVG7" s="406"/>
      <c r="FVH7" s="406"/>
      <c r="FVI7" s="406"/>
      <c r="FVJ7" s="406"/>
      <c r="FVK7" s="406"/>
      <c r="FVL7" s="406"/>
      <c r="FVM7" s="406"/>
      <c r="FVN7" s="406"/>
      <c r="FVO7" s="406"/>
      <c r="FVP7" s="406"/>
      <c r="FVQ7" s="406"/>
      <c r="FVR7" s="406"/>
      <c r="FVS7" s="406"/>
      <c r="FVT7" s="406"/>
      <c r="FVU7" s="406"/>
      <c r="FVV7" s="406"/>
      <c r="FVW7" s="406"/>
      <c r="FVX7" s="406"/>
      <c r="FVY7" s="406"/>
      <c r="FVZ7" s="406"/>
      <c r="FWA7" s="406"/>
      <c r="FWB7" s="406"/>
      <c r="FWC7" s="406"/>
      <c r="FWD7" s="406"/>
      <c r="FWE7" s="406"/>
      <c r="FWF7" s="406"/>
      <c r="FWG7" s="406"/>
      <c r="FWH7" s="406"/>
      <c r="FWI7" s="406"/>
      <c r="FWJ7" s="406"/>
      <c r="FWK7" s="406"/>
      <c r="FWL7" s="406"/>
      <c r="FWM7" s="406"/>
      <c r="FWN7" s="406"/>
      <c r="FWO7" s="406"/>
      <c r="FWP7" s="406"/>
      <c r="FWQ7" s="406"/>
      <c r="FWR7" s="406"/>
      <c r="FWS7" s="406"/>
      <c r="FWT7" s="406"/>
      <c r="FWU7" s="406"/>
      <c r="FWV7" s="406"/>
      <c r="FWW7" s="406"/>
      <c r="FWX7" s="406"/>
      <c r="FWY7" s="406"/>
      <c r="FWZ7" s="406"/>
      <c r="FXA7" s="406"/>
      <c r="FXB7" s="406"/>
      <c r="FXC7" s="406"/>
      <c r="FXD7" s="406"/>
      <c r="FXE7" s="406"/>
      <c r="FXF7" s="406"/>
      <c r="FXG7" s="406"/>
      <c r="FXH7" s="406"/>
      <c r="FXI7" s="406"/>
      <c r="FXJ7" s="406"/>
      <c r="FXK7" s="406"/>
      <c r="FXL7" s="406"/>
      <c r="FXM7" s="406"/>
      <c r="FXN7" s="406"/>
      <c r="FXO7" s="406"/>
      <c r="FXP7" s="406"/>
      <c r="FXQ7" s="406"/>
      <c r="FXR7" s="406"/>
      <c r="FXS7" s="406"/>
      <c r="FXT7" s="406"/>
      <c r="FXU7" s="406"/>
      <c r="FXV7" s="406"/>
      <c r="FXW7" s="406"/>
      <c r="FXX7" s="406"/>
      <c r="FXY7" s="406"/>
      <c r="FXZ7" s="406"/>
      <c r="FYA7" s="406"/>
      <c r="FYB7" s="406"/>
      <c r="FYC7" s="406"/>
      <c r="FYD7" s="406"/>
      <c r="FYE7" s="406"/>
      <c r="FYF7" s="406"/>
      <c r="FYG7" s="406"/>
      <c r="FYH7" s="406"/>
      <c r="FYI7" s="406"/>
      <c r="FYJ7" s="406"/>
      <c r="FYK7" s="406"/>
      <c r="FYL7" s="406"/>
      <c r="FYM7" s="406"/>
      <c r="FYN7" s="406"/>
      <c r="FYO7" s="406"/>
      <c r="FYP7" s="406"/>
      <c r="FYQ7" s="406"/>
      <c r="FYR7" s="406"/>
      <c r="FYS7" s="406"/>
      <c r="FYT7" s="406"/>
      <c r="FYU7" s="406"/>
      <c r="FYV7" s="406"/>
      <c r="FYW7" s="406"/>
      <c r="FYX7" s="406"/>
      <c r="FYY7" s="406"/>
      <c r="FYZ7" s="406"/>
      <c r="FZA7" s="406"/>
      <c r="FZB7" s="406"/>
      <c r="FZC7" s="406"/>
      <c r="FZD7" s="406"/>
      <c r="FZE7" s="406"/>
      <c r="FZF7" s="406"/>
      <c r="FZG7" s="406"/>
      <c r="FZH7" s="406"/>
      <c r="FZI7" s="406"/>
      <c r="FZJ7" s="406"/>
      <c r="FZK7" s="406"/>
      <c r="FZL7" s="406"/>
      <c r="FZM7" s="406"/>
      <c r="FZN7" s="406"/>
      <c r="FZO7" s="406"/>
      <c r="FZP7" s="406"/>
      <c r="FZQ7" s="406"/>
      <c r="FZR7" s="406"/>
      <c r="FZS7" s="406"/>
      <c r="FZT7" s="406"/>
      <c r="FZU7" s="406"/>
      <c r="FZV7" s="406"/>
      <c r="FZW7" s="406"/>
      <c r="FZX7" s="406"/>
      <c r="FZY7" s="406"/>
      <c r="FZZ7" s="406"/>
      <c r="GAA7" s="406"/>
      <c r="GAB7" s="406"/>
      <c r="GAC7" s="406"/>
      <c r="GAD7" s="406"/>
      <c r="GAE7" s="406"/>
      <c r="GAF7" s="406"/>
      <c r="GAG7" s="406"/>
      <c r="GAH7" s="406"/>
      <c r="GAI7" s="406"/>
      <c r="GAJ7" s="406"/>
      <c r="GAK7" s="406"/>
      <c r="GAL7" s="406"/>
      <c r="GAM7" s="406"/>
      <c r="GAN7" s="406"/>
      <c r="GAO7" s="406"/>
      <c r="GAP7" s="406"/>
      <c r="GAQ7" s="406"/>
      <c r="GAR7" s="406"/>
      <c r="GAS7" s="406"/>
      <c r="GAT7" s="406"/>
      <c r="GAU7" s="406"/>
      <c r="GAV7" s="406"/>
      <c r="GAW7" s="406"/>
      <c r="GAX7" s="406"/>
      <c r="GAY7" s="406"/>
      <c r="GAZ7" s="406"/>
      <c r="GBA7" s="406"/>
      <c r="GBB7" s="406"/>
      <c r="GBC7" s="406"/>
      <c r="GBD7" s="406"/>
      <c r="GBE7" s="406"/>
      <c r="GBF7" s="406"/>
      <c r="GBG7" s="406"/>
      <c r="GBH7" s="406"/>
      <c r="GBI7" s="406"/>
      <c r="GBJ7" s="406"/>
      <c r="GBK7" s="406"/>
      <c r="GBL7" s="406"/>
      <c r="GBM7" s="406"/>
      <c r="GBN7" s="406"/>
      <c r="GBO7" s="406"/>
      <c r="GBP7" s="406"/>
      <c r="GBQ7" s="406"/>
      <c r="GBR7" s="406"/>
      <c r="GBS7" s="406"/>
      <c r="GBT7" s="406"/>
      <c r="GBU7" s="406"/>
      <c r="GBV7" s="406"/>
      <c r="GBW7" s="406"/>
      <c r="GBX7" s="406"/>
      <c r="GBY7" s="406"/>
      <c r="GBZ7" s="406"/>
      <c r="GCA7" s="406"/>
      <c r="GCB7" s="406"/>
      <c r="GCC7" s="406"/>
      <c r="GCD7" s="406"/>
      <c r="GCE7" s="406"/>
      <c r="GCF7" s="406"/>
      <c r="GCG7" s="406"/>
      <c r="GCH7" s="406"/>
      <c r="GCI7" s="406"/>
      <c r="GCJ7" s="406"/>
      <c r="GCK7" s="406"/>
      <c r="GCL7" s="406"/>
      <c r="GCM7" s="406"/>
      <c r="GCN7" s="406"/>
      <c r="GCO7" s="406"/>
      <c r="GCP7" s="406"/>
      <c r="GCQ7" s="406"/>
      <c r="GCR7" s="406"/>
      <c r="GCS7" s="406"/>
      <c r="GCT7" s="406"/>
      <c r="GCU7" s="406"/>
      <c r="GCV7" s="406"/>
      <c r="GCW7" s="406"/>
      <c r="GCX7" s="406"/>
      <c r="GCY7" s="406"/>
      <c r="GCZ7" s="406"/>
      <c r="GDA7" s="406"/>
      <c r="GDB7" s="406"/>
      <c r="GDC7" s="406"/>
      <c r="GDD7" s="406"/>
      <c r="GDE7" s="406"/>
      <c r="GDF7" s="406"/>
      <c r="GDG7" s="406"/>
      <c r="GDH7" s="406"/>
      <c r="GDI7" s="406"/>
      <c r="GDJ7" s="406"/>
      <c r="GDK7" s="406"/>
      <c r="GDL7" s="406"/>
      <c r="GDM7" s="406"/>
      <c r="GDN7" s="406"/>
      <c r="GDO7" s="406"/>
      <c r="GDP7" s="406"/>
      <c r="GDQ7" s="406"/>
      <c r="GDR7" s="406"/>
      <c r="GDS7" s="406"/>
      <c r="GDT7" s="406"/>
      <c r="GDU7" s="406"/>
      <c r="GDV7" s="406"/>
      <c r="GDW7" s="406"/>
      <c r="GDX7" s="406"/>
      <c r="GDY7" s="406"/>
      <c r="GDZ7" s="406"/>
      <c r="GEA7" s="406"/>
      <c r="GEB7" s="406"/>
      <c r="GEC7" s="406"/>
      <c r="GED7" s="406"/>
      <c r="GEE7" s="406"/>
      <c r="GEF7" s="406"/>
      <c r="GEG7" s="406"/>
      <c r="GEH7" s="406"/>
      <c r="GEI7" s="406"/>
      <c r="GEJ7" s="406"/>
      <c r="GEK7" s="406"/>
      <c r="GEL7" s="406"/>
      <c r="GEM7" s="406"/>
      <c r="GEN7" s="406"/>
      <c r="GEO7" s="406"/>
      <c r="GEP7" s="406"/>
      <c r="GEQ7" s="406"/>
      <c r="GER7" s="406"/>
      <c r="GES7" s="406"/>
      <c r="GET7" s="406"/>
      <c r="GEU7" s="406"/>
      <c r="GEV7" s="406"/>
      <c r="GEW7" s="406"/>
      <c r="GEX7" s="406"/>
      <c r="GEY7" s="406"/>
      <c r="GEZ7" s="406"/>
      <c r="GFA7" s="406"/>
      <c r="GFB7" s="406"/>
      <c r="GFC7" s="406"/>
      <c r="GFD7" s="406"/>
      <c r="GFE7" s="406"/>
      <c r="GFF7" s="406"/>
      <c r="GFG7" s="406"/>
      <c r="GFH7" s="406"/>
      <c r="GFI7" s="406"/>
      <c r="GFJ7" s="406"/>
      <c r="GFK7" s="406"/>
      <c r="GFL7" s="406"/>
      <c r="GFM7" s="406"/>
      <c r="GFN7" s="406"/>
      <c r="GFO7" s="406"/>
      <c r="GFP7" s="406"/>
      <c r="GFQ7" s="406"/>
      <c r="GFR7" s="406"/>
      <c r="GFS7" s="406"/>
      <c r="GFT7" s="406"/>
      <c r="GFU7" s="406"/>
      <c r="GFV7" s="406"/>
      <c r="GFW7" s="406"/>
      <c r="GFX7" s="406"/>
      <c r="GFY7" s="406"/>
      <c r="GFZ7" s="406"/>
      <c r="GGA7" s="406"/>
      <c r="GGB7" s="406"/>
      <c r="GGC7" s="406"/>
      <c r="GGD7" s="406"/>
      <c r="GGE7" s="406"/>
      <c r="GGF7" s="406"/>
      <c r="GGG7" s="406"/>
      <c r="GGH7" s="406"/>
      <c r="GGI7" s="406"/>
      <c r="GGJ7" s="406"/>
      <c r="GGK7" s="406"/>
      <c r="GGL7" s="406"/>
      <c r="GGM7" s="406"/>
      <c r="GGN7" s="406"/>
      <c r="GGO7" s="406"/>
      <c r="GGP7" s="406"/>
      <c r="GGQ7" s="406"/>
      <c r="GGR7" s="406"/>
      <c r="GGS7" s="406"/>
      <c r="GGT7" s="406"/>
      <c r="GGU7" s="406"/>
      <c r="GGV7" s="406"/>
      <c r="GGW7" s="406"/>
      <c r="GGX7" s="406"/>
      <c r="GGY7" s="406"/>
      <c r="GGZ7" s="406"/>
      <c r="GHA7" s="406"/>
      <c r="GHB7" s="406"/>
      <c r="GHC7" s="406"/>
      <c r="GHD7" s="406"/>
      <c r="GHE7" s="406"/>
      <c r="GHF7" s="406"/>
      <c r="GHG7" s="406"/>
      <c r="GHH7" s="406"/>
      <c r="GHI7" s="406"/>
      <c r="GHJ7" s="406"/>
      <c r="GHK7" s="406"/>
      <c r="GHL7" s="406"/>
      <c r="GHM7" s="406"/>
      <c r="GHN7" s="406"/>
      <c r="GHO7" s="406"/>
      <c r="GHP7" s="406"/>
      <c r="GHQ7" s="406"/>
      <c r="GHR7" s="406"/>
      <c r="GHS7" s="406"/>
      <c r="GHT7" s="406"/>
      <c r="GHU7" s="406"/>
      <c r="GHV7" s="406"/>
      <c r="GHW7" s="406"/>
      <c r="GHX7" s="406"/>
      <c r="GHY7" s="406"/>
      <c r="GHZ7" s="406"/>
      <c r="GIA7" s="406"/>
      <c r="GIB7" s="406"/>
      <c r="GIC7" s="406"/>
      <c r="GID7" s="406"/>
      <c r="GIE7" s="406"/>
      <c r="GIF7" s="406"/>
      <c r="GIG7" s="406"/>
      <c r="GIH7" s="406"/>
      <c r="GII7" s="406"/>
      <c r="GIJ7" s="406"/>
      <c r="GIK7" s="406"/>
      <c r="GIL7" s="406"/>
      <c r="GIM7" s="406"/>
      <c r="GIN7" s="406"/>
      <c r="GIO7" s="406"/>
      <c r="GIP7" s="406"/>
      <c r="GIQ7" s="406"/>
      <c r="GIR7" s="406"/>
      <c r="GIS7" s="406"/>
      <c r="GIT7" s="406"/>
      <c r="GIU7" s="406"/>
      <c r="GIV7" s="406"/>
      <c r="GIW7" s="406"/>
      <c r="GIX7" s="406"/>
      <c r="GIY7" s="406"/>
      <c r="GIZ7" s="406"/>
      <c r="GJA7" s="406"/>
      <c r="GJB7" s="406"/>
      <c r="GJC7" s="406"/>
      <c r="GJD7" s="406"/>
      <c r="GJE7" s="406"/>
      <c r="GJF7" s="406"/>
      <c r="GJG7" s="406"/>
      <c r="GJH7" s="406"/>
      <c r="GJI7" s="406"/>
      <c r="GJJ7" s="406"/>
      <c r="GJK7" s="406"/>
      <c r="GJL7" s="406"/>
      <c r="GJM7" s="406"/>
      <c r="GJN7" s="406"/>
      <c r="GJO7" s="406"/>
      <c r="GJP7" s="406"/>
      <c r="GJQ7" s="406"/>
      <c r="GJR7" s="406"/>
      <c r="GJS7" s="406"/>
      <c r="GJT7" s="406"/>
      <c r="GJU7" s="406"/>
      <c r="GJV7" s="406"/>
      <c r="GJW7" s="406"/>
      <c r="GJX7" s="406"/>
      <c r="GJY7" s="406"/>
      <c r="GJZ7" s="406"/>
      <c r="GKA7" s="406"/>
      <c r="GKB7" s="406"/>
      <c r="GKC7" s="406"/>
      <c r="GKD7" s="406"/>
      <c r="GKE7" s="406"/>
      <c r="GKF7" s="406"/>
      <c r="GKG7" s="406"/>
      <c r="GKH7" s="406"/>
      <c r="GKI7" s="406"/>
      <c r="GKJ7" s="406"/>
      <c r="GKK7" s="406"/>
      <c r="GKL7" s="406"/>
      <c r="GKM7" s="406"/>
      <c r="GKN7" s="406"/>
      <c r="GKO7" s="406"/>
      <c r="GKP7" s="406"/>
      <c r="GKQ7" s="406"/>
      <c r="GKR7" s="406"/>
      <c r="GKS7" s="406"/>
      <c r="GKT7" s="406"/>
      <c r="GKU7" s="406"/>
      <c r="GKV7" s="406"/>
      <c r="GKW7" s="406"/>
      <c r="GKX7" s="406"/>
      <c r="GKY7" s="406"/>
      <c r="GKZ7" s="406"/>
      <c r="GLA7" s="406"/>
      <c r="GLB7" s="406"/>
      <c r="GLC7" s="406"/>
      <c r="GLD7" s="406"/>
      <c r="GLE7" s="406"/>
      <c r="GLF7" s="406"/>
      <c r="GLG7" s="406"/>
      <c r="GLH7" s="406"/>
      <c r="GLI7" s="406"/>
      <c r="GLJ7" s="406"/>
      <c r="GLK7" s="406"/>
      <c r="GLL7" s="406"/>
      <c r="GLM7" s="406"/>
      <c r="GLN7" s="406"/>
      <c r="GLO7" s="406"/>
      <c r="GLP7" s="406"/>
      <c r="GLQ7" s="406"/>
      <c r="GLR7" s="406"/>
      <c r="GLS7" s="406"/>
      <c r="GLT7" s="406"/>
      <c r="GLU7" s="406"/>
      <c r="GLV7" s="406"/>
      <c r="GLW7" s="406"/>
      <c r="GLX7" s="406"/>
      <c r="GLY7" s="406"/>
      <c r="GLZ7" s="406"/>
      <c r="GMA7" s="406"/>
      <c r="GMB7" s="406"/>
      <c r="GMC7" s="406"/>
      <c r="GMD7" s="406"/>
      <c r="GME7" s="406"/>
      <c r="GMF7" s="406"/>
      <c r="GMG7" s="406"/>
      <c r="GMH7" s="406"/>
      <c r="GMI7" s="406"/>
      <c r="GMJ7" s="406"/>
      <c r="GMK7" s="406"/>
      <c r="GML7" s="406"/>
      <c r="GMM7" s="406"/>
      <c r="GMN7" s="406"/>
      <c r="GMO7" s="406"/>
      <c r="GMP7" s="406"/>
      <c r="GMQ7" s="406"/>
      <c r="GMR7" s="406"/>
      <c r="GMS7" s="406"/>
      <c r="GMT7" s="406"/>
      <c r="GMU7" s="406"/>
      <c r="GMV7" s="406"/>
      <c r="GMW7" s="406"/>
      <c r="GMX7" s="406"/>
      <c r="GMY7" s="406"/>
      <c r="GMZ7" s="406"/>
      <c r="GNA7" s="406"/>
      <c r="GNB7" s="406"/>
      <c r="GNC7" s="406"/>
      <c r="GND7" s="406"/>
      <c r="GNE7" s="406"/>
      <c r="GNF7" s="406"/>
      <c r="GNG7" s="406"/>
      <c r="GNH7" s="406"/>
      <c r="GNI7" s="406"/>
      <c r="GNJ7" s="406"/>
      <c r="GNK7" s="406"/>
      <c r="GNL7" s="406"/>
      <c r="GNM7" s="406"/>
      <c r="GNN7" s="406"/>
      <c r="GNO7" s="406"/>
      <c r="GNP7" s="406"/>
      <c r="GNQ7" s="406"/>
      <c r="GNR7" s="406"/>
      <c r="GNS7" s="406"/>
      <c r="GNT7" s="406"/>
      <c r="GNU7" s="406"/>
      <c r="GNV7" s="406"/>
      <c r="GNW7" s="406"/>
      <c r="GNX7" s="406"/>
      <c r="GNY7" s="406"/>
      <c r="GNZ7" s="406"/>
      <c r="GOA7" s="406"/>
      <c r="GOB7" s="406"/>
      <c r="GOC7" s="406"/>
      <c r="GOD7" s="406"/>
      <c r="GOE7" s="406"/>
      <c r="GOF7" s="406"/>
      <c r="GOG7" s="406"/>
      <c r="GOH7" s="406"/>
      <c r="GOI7" s="406"/>
      <c r="GOJ7" s="406"/>
      <c r="GOK7" s="406"/>
      <c r="GOL7" s="406"/>
      <c r="GOM7" s="406"/>
      <c r="GON7" s="406"/>
      <c r="GOO7" s="406"/>
      <c r="GOP7" s="406"/>
      <c r="GOQ7" s="406"/>
      <c r="GOR7" s="406"/>
      <c r="GOS7" s="406"/>
      <c r="GOT7" s="406"/>
      <c r="GOU7" s="406"/>
      <c r="GOV7" s="406"/>
      <c r="GOW7" s="406"/>
      <c r="GOX7" s="406"/>
      <c r="GOY7" s="406"/>
      <c r="GOZ7" s="406"/>
      <c r="GPA7" s="406"/>
      <c r="GPB7" s="406"/>
      <c r="GPC7" s="406"/>
      <c r="GPD7" s="406"/>
      <c r="GPE7" s="406"/>
      <c r="GPF7" s="406"/>
      <c r="GPG7" s="406"/>
      <c r="GPH7" s="406"/>
      <c r="GPI7" s="406"/>
      <c r="GPJ7" s="406"/>
      <c r="GPK7" s="406"/>
      <c r="GPL7" s="406"/>
      <c r="GPM7" s="406"/>
      <c r="GPN7" s="406"/>
      <c r="GPO7" s="406"/>
      <c r="GPP7" s="406"/>
      <c r="GPQ7" s="406"/>
      <c r="GPR7" s="406"/>
      <c r="GPS7" s="406"/>
      <c r="GPT7" s="406"/>
      <c r="GPU7" s="406"/>
      <c r="GPV7" s="406"/>
      <c r="GPW7" s="406"/>
      <c r="GPX7" s="406"/>
      <c r="GPY7" s="406"/>
      <c r="GPZ7" s="406"/>
      <c r="GQA7" s="406"/>
      <c r="GQB7" s="406"/>
      <c r="GQC7" s="406"/>
      <c r="GQD7" s="406"/>
      <c r="GQE7" s="406"/>
      <c r="GQF7" s="406"/>
      <c r="GQG7" s="406"/>
      <c r="GQH7" s="406"/>
      <c r="GQI7" s="406"/>
      <c r="GQJ7" s="406"/>
      <c r="GQK7" s="406"/>
      <c r="GQL7" s="406"/>
      <c r="GQM7" s="406"/>
      <c r="GQN7" s="406"/>
      <c r="GQO7" s="406"/>
      <c r="GQP7" s="406"/>
      <c r="GQQ7" s="406"/>
      <c r="GQR7" s="406"/>
      <c r="GQS7" s="406"/>
      <c r="GQT7" s="406"/>
      <c r="GQU7" s="406"/>
      <c r="GQV7" s="406"/>
      <c r="GQW7" s="406"/>
      <c r="GQX7" s="406"/>
      <c r="GQY7" s="406"/>
      <c r="GQZ7" s="406"/>
      <c r="GRA7" s="406"/>
      <c r="GRB7" s="406"/>
      <c r="GRC7" s="406"/>
      <c r="GRD7" s="406"/>
      <c r="GRE7" s="406"/>
      <c r="GRF7" s="406"/>
      <c r="GRG7" s="406"/>
      <c r="GRH7" s="406"/>
      <c r="GRI7" s="406"/>
      <c r="GRJ7" s="406"/>
      <c r="GRK7" s="406"/>
      <c r="GRL7" s="406"/>
      <c r="GRM7" s="406"/>
      <c r="GRN7" s="406"/>
      <c r="GRO7" s="406"/>
      <c r="GRP7" s="406"/>
      <c r="GRQ7" s="406"/>
      <c r="GRR7" s="406"/>
      <c r="GRS7" s="406"/>
      <c r="GRT7" s="406"/>
      <c r="GRU7" s="406"/>
      <c r="GRV7" s="406"/>
      <c r="GRW7" s="406"/>
      <c r="GRX7" s="406"/>
      <c r="GRY7" s="406"/>
      <c r="GRZ7" s="406"/>
      <c r="GSA7" s="406"/>
      <c r="GSB7" s="406"/>
      <c r="GSC7" s="406"/>
      <c r="GSD7" s="406"/>
      <c r="GSE7" s="406"/>
      <c r="GSF7" s="406"/>
      <c r="GSG7" s="406"/>
      <c r="GSH7" s="406"/>
      <c r="GSI7" s="406"/>
      <c r="GSJ7" s="406"/>
      <c r="GSK7" s="406"/>
      <c r="GSL7" s="406"/>
      <c r="GSM7" s="406"/>
      <c r="GSN7" s="406"/>
      <c r="GSO7" s="406"/>
      <c r="GSP7" s="406"/>
      <c r="GSQ7" s="406"/>
      <c r="GSR7" s="406"/>
      <c r="GSS7" s="406"/>
      <c r="GST7" s="406"/>
      <c r="GSU7" s="406"/>
      <c r="GSV7" s="406"/>
      <c r="GSW7" s="406"/>
      <c r="GSX7" s="406"/>
      <c r="GSY7" s="406"/>
      <c r="GSZ7" s="406"/>
      <c r="GTA7" s="406"/>
      <c r="GTB7" s="406"/>
      <c r="GTC7" s="406"/>
      <c r="GTD7" s="406"/>
      <c r="GTE7" s="406"/>
      <c r="GTF7" s="406"/>
      <c r="GTG7" s="406"/>
      <c r="GTH7" s="406"/>
      <c r="GTI7" s="406"/>
      <c r="GTJ7" s="406"/>
      <c r="GTK7" s="406"/>
      <c r="GTL7" s="406"/>
      <c r="GTM7" s="406"/>
      <c r="GTN7" s="406"/>
      <c r="GTO7" s="406"/>
      <c r="GTP7" s="406"/>
      <c r="GTQ7" s="406"/>
      <c r="GTR7" s="406"/>
      <c r="GTS7" s="406"/>
      <c r="GTT7" s="406"/>
      <c r="GTU7" s="406"/>
      <c r="GTV7" s="406"/>
      <c r="GTW7" s="406"/>
      <c r="GTX7" s="406"/>
      <c r="GTY7" s="406"/>
      <c r="GTZ7" s="406"/>
      <c r="GUA7" s="406"/>
      <c r="GUB7" s="406"/>
      <c r="GUC7" s="406"/>
      <c r="GUD7" s="406"/>
      <c r="GUE7" s="406"/>
      <c r="GUF7" s="406"/>
      <c r="GUG7" s="406"/>
      <c r="GUH7" s="406"/>
      <c r="GUI7" s="406"/>
      <c r="GUJ7" s="406"/>
      <c r="GUK7" s="406"/>
      <c r="GUL7" s="406"/>
      <c r="GUM7" s="406"/>
      <c r="GUN7" s="406"/>
      <c r="GUO7" s="406"/>
      <c r="GUP7" s="406"/>
      <c r="GUQ7" s="406"/>
      <c r="GUR7" s="406"/>
      <c r="GUS7" s="406"/>
      <c r="GUT7" s="406"/>
      <c r="GUU7" s="406"/>
      <c r="GUV7" s="406"/>
      <c r="GUW7" s="406"/>
      <c r="GUX7" s="406"/>
      <c r="GUY7" s="406"/>
      <c r="GUZ7" s="406"/>
      <c r="GVA7" s="406"/>
      <c r="GVB7" s="406"/>
      <c r="GVC7" s="406"/>
      <c r="GVD7" s="406"/>
      <c r="GVE7" s="406"/>
      <c r="GVF7" s="406"/>
      <c r="GVG7" s="406"/>
      <c r="GVH7" s="406"/>
      <c r="GVI7" s="406"/>
      <c r="GVJ7" s="406"/>
      <c r="GVK7" s="406"/>
      <c r="GVL7" s="406"/>
      <c r="GVM7" s="406"/>
      <c r="GVN7" s="406"/>
      <c r="GVO7" s="406"/>
      <c r="GVP7" s="406"/>
      <c r="GVQ7" s="406"/>
      <c r="GVR7" s="406"/>
      <c r="GVS7" s="406"/>
      <c r="GVT7" s="406"/>
      <c r="GVU7" s="406"/>
      <c r="GVV7" s="406"/>
      <c r="GVW7" s="406"/>
      <c r="GVX7" s="406"/>
      <c r="GVY7" s="406"/>
      <c r="GVZ7" s="406"/>
      <c r="GWA7" s="406"/>
      <c r="GWB7" s="406"/>
      <c r="GWC7" s="406"/>
      <c r="GWD7" s="406"/>
      <c r="GWE7" s="406"/>
      <c r="GWF7" s="406"/>
      <c r="GWG7" s="406"/>
      <c r="GWH7" s="406"/>
      <c r="GWI7" s="406"/>
      <c r="GWJ7" s="406"/>
      <c r="GWK7" s="406"/>
      <c r="GWL7" s="406"/>
      <c r="GWM7" s="406"/>
      <c r="GWN7" s="406"/>
      <c r="GWO7" s="406"/>
      <c r="GWP7" s="406"/>
      <c r="GWQ7" s="406"/>
      <c r="GWR7" s="406"/>
      <c r="GWS7" s="406"/>
      <c r="GWT7" s="406"/>
      <c r="GWU7" s="406"/>
      <c r="GWV7" s="406"/>
      <c r="GWW7" s="406"/>
      <c r="GWX7" s="406"/>
      <c r="GWY7" s="406"/>
      <c r="GWZ7" s="406"/>
      <c r="GXA7" s="406"/>
      <c r="GXB7" s="406"/>
      <c r="GXC7" s="406"/>
      <c r="GXD7" s="406"/>
      <c r="GXE7" s="406"/>
      <c r="GXF7" s="406"/>
      <c r="GXG7" s="406"/>
      <c r="GXH7" s="406"/>
      <c r="GXI7" s="406"/>
      <c r="GXJ7" s="406"/>
      <c r="GXK7" s="406"/>
      <c r="GXL7" s="406"/>
      <c r="GXM7" s="406"/>
      <c r="GXN7" s="406"/>
      <c r="GXO7" s="406"/>
      <c r="GXP7" s="406"/>
      <c r="GXQ7" s="406"/>
      <c r="GXR7" s="406"/>
      <c r="GXS7" s="406"/>
      <c r="GXT7" s="406"/>
      <c r="GXU7" s="406"/>
      <c r="GXV7" s="406"/>
      <c r="GXW7" s="406"/>
      <c r="GXX7" s="406"/>
      <c r="GXY7" s="406"/>
      <c r="GXZ7" s="406"/>
      <c r="GYA7" s="406"/>
      <c r="GYB7" s="406"/>
      <c r="GYC7" s="406"/>
      <c r="GYD7" s="406"/>
      <c r="GYE7" s="406"/>
      <c r="GYF7" s="406"/>
      <c r="GYG7" s="406"/>
      <c r="GYH7" s="406"/>
      <c r="GYI7" s="406"/>
      <c r="GYJ7" s="406"/>
      <c r="GYK7" s="406"/>
      <c r="GYL7" s="406"/>
      <c r="GYM7" s="406"/>
      <c r="GYN7" s="406"/>
      <c r="GYO7" s="406"/>
      <c r="GYP7" s="406"/>
      <c r="GYQ7" s="406"/>
      <c r="GYR7" s="406"/>
      <c r="GYS7" s="406"/>
      <c r="GYT7" s="406"/>
      <c r="GYU7" s="406"/>
      <c r="GYV7" s="406"/>
      <c r="GYW7" s="406"/>
      <c r="GYX7" s="406"/>
      <c r="GYY7" s="406"/>
      <c r="GYZ7" s="406"/>
      <c r="GZA7" s="406"/>
      <c r="GZB7" s="406"/>
      <c r="GZC7" s="406"/>
      <c r="GZD7" s="406"/>
      <c r="GZE7" s="406"/>
      <c r="GZF7" s="406"/>
      <c r="GZG7" s="406"/>
      <c r="GZH7" s="406"/>
      <c r="GZI7" s="406"/>
      <c r="GZJ7" s="406"/>
      <c r="GZK7" s="406"/>
      <c r="GZL7" s="406"/>
      <c r="GZM7" s="406"/>
      <c r="GZN7" s="406"/>
      <c r="GZO7" s="406"/>
      <c r="GZP7" s="406"/>
      <c r="GZQ7" s="406"/>
      <c r="GZR7" s="406"/>
      <c r="GZS7" s="406"/>
      <c r="GZT7" s="406"/>
      <c r="GZU7" s="406"/>
      <c r="GZV7" s="406"/>
      <c r="GZW7" s="406"/>
      <c r="GZX7" s="406"/>
      <c r="GZY7" s="406"/>
      <c r="GZZ7" s="406"/>
      <c r="HAA7" s="406"/>
      <c r="HAB7" s="406"/>
      <c r="HAC7" s="406"/>
      <c r="HAD7" s="406"/>
      <c r="HAE7" s="406"/>
      <c r="HAF7" s="406"/>
      <c r="HAG7" s="406"/>
      <c r="HAH7" s="406"/>
      <c r="HAI7" s="406"/>
      <c r="HAJ7" s="406"/>
      <c r="HAK7" s="406"/>
      <c r="HAL7" s="406"/>
      <c r="HAM7" s="406"/>
      <c r="HAN7" s="406"/>
      <c r="HAO7" s="406"/>
      <c r="HAP7" s="406"/>
      <c r="HAQ7" s="406"/>
      <c r="HAR7" s="406"/>
      <c r="HAS7" s="406"/>
      <c r="HAT7" s="406"/>
      <c r="HAU7" s="406"/>
      <c r="HAV7" s="406"/>
      <c r="HAW7" s="406"/>
      <c r="HAX7" s="406"/>
      <c r="HAY7" s="406"/>
      <c r="HAZ7" s="406"/>
      <c r="HBA7" s="406"/>
      <c r="HBB7" s="406"/>
      <c r="HBC7" s="406"/>
      <c r="HBD7" s="406"/>
      <c r="HBE7" s="406"/>
      <c r="HBF7" s="406"/>
      <c r="HBG7" s="406"/>
      <c r="HBH7" s="406"/>
      <c r="HBI7" s="406"/>
      <c r="HBJ7" s="406"/>
      <c r="HBK7" s="406"/>
      <c r="HBL7" s="406"/>
      <c r="HBM7" s="406"/>
      <c r="HBN7" s="406"/>
      <c r="HBO7" s="406"/>
      <c r="HBP7" s="406"/>
      <c r="HBQ7" s="406"/>
      <c r="HBR7" s="406"/>
      <c r="HBS7" s="406"/>
      <c r="HBT7" s="406"/>
      <c r="HBU7" s="406"/>
      <c r="HBV7" s="406"/>
      <c r="HBW7" s="406"/>
      <c r="HBX7" s="406"/>
      <c r="HBY7" s="406"/>
      <c r="HBZ7" s="406"/>
      <c r="HCA7" s="406"/>
      <c r="HCB7" s="406"/>
      <c r="HCC7" s="406"/>
      <c r="HCD7" s="406"/>
      <c r="HCE7" s="406"/>
      <c r="HCF7" s="406"/>
      <c r="HCG7" s="406"/>
      <c r="HCH7" s="406"/>
      <c r="HCI7" s="406"/>
      <c r="HCJ7" s="406"/>
      <c r="HCK7" s="406"/>
      <c r="HCL7" s="406"/>
      <c r="HCM7" s="406"/>
      <c r="HCN7" s="406"/>
      <c r="HCO7" s="406"/>
      <c r="HCP7" s="406"/>
      <c r="HCQ7" s="406"/>
      <c r="HCR7" s="406"/>
      <c r="HCS7" s="406"/>
      <c r="HCT7" s="406"/>
      <c r="HCU7" s="406"/>
      <c r="HCV7" s="406"/>
      <c r="HCW7" s="406"/>
      <c r="HCX7" s="406"/>
      <c r="HCY7" s="406"/>
      <c r="HCZ7" s="406"/>
      <c r="HDA7" s="406"/>
      <c r="HDB7" s="406"/>
      <c r="HDC7" s="406"/>
      <c r="HDD7" s="406"/>
      <c r="HDE7" s="406"/>
      <c r="HDF7" s="406"/>
      <c r="HDG7" s="406"/>
      <c r="HDH7" s="406"/>
      <c r="HDI7" s="406"/>
      <c r="HDJ7" s="406"/>
      <c r="HDK7" s="406"/>
      <c r="HDL7" s="406"/>
      <c r="HDM7" s="406"/>
      <c r="HDN7" s="406"/>
      <c r="HDO7" s="406"/>
      <c r="HDP7" s="406"/>
      <c r="HDQ7" s="406"/>
      <c r="HDR7" s="406"/>
      <c r="HDS7" s="406"/>
      <c r="HDT7" s="406"/>
      <c r="HDU7" s="406"/>
      <c r="HDV7" s="406"/>
      <c r="HDW7" s="406"/>
      <c r="HDX7" s="406"/>
      <c r="HDY7" s="406"/>
      <c r="HDZ7" s="406"/>
      <c r="HEA7" s="406"/>
      <c r="HEB7" s="406"/>
      <c r="HEC7" s="406"/>
      <c r="HED7" s="406"/>
      <c r="HEE7" s="406"/>
      <c r="HEF7" s="406"/>
      <c r="HEG7" s="406"/>
      <c r="HEH7" s="406"/>
      <c r="HEI7" s="406"/>
      <c r="HEJ7" s="406"/>
      <c r="HEK7" s="406"/>
      <c r="HEL7" s="406"/>
      <c r="HEM7" s="406"/>
      <c r="HEN7" s="406"/>
      <c r="HEO7" s="406"/>
      <c r="HEP7" s="406"/>
      <c r="HEQ7" s="406"/>
      <c r="HER7" s="406"/>
      <c r="HES7" s="406"/>
      <c r="HET7" s="406"/>
      <c r="HEU7" s="406"/>
      <c r="HEV7" s="406"/>
      <c r="HEW7" s="406"/>
      <c r="HEX7" s="406"/>
      <c r="HEY7" s="406"/>
      <c r="HEZ7" s="406"/>
      <c r="HFA7" s="406"/>
      <c r="HFB7" s="406"/>
      <c r="HFC7" s="406"/>
      <c r="HFD7" s="406"/>
      <c r="HFE7" s="406"/>
      <c r="HFF7" s="406"/>
      <c r="HFG7" s="406"/>
      <c r="HFH7" s="406"/>
      <c r="HFI7" s="406"/>
      <c r="HFJ7" s="406"/>
      <c r="HFK7" s="406"/>
      <c r="HFL7" s="406"/>
      <c r="HFM7" s="406"/>
      <c r="HFN7" s="406"/>
      <c r="HFO7" s="406"/>
      <c r="HFP7" s="406"/>
      <c r="HFQ7" s="406"/>
      <c r="HFR7" s="406"/>
      <c r="HFS7" s="406"/>
      <c r="HFT7" s="406"/>
      <c r="HFU7" s="406"/>
      <c r="HFV7" s="406"/>
      <c r="HFW7" s="406"/>
      <c r="HFX7" s="406"/>
      <c r="HFY7" s="406"/>
      <c r="HFZ7" s="406"/>
      <c r="HGA7" s="406"/>
      <c r="HGB7" s="406"/>
      <c r="HGC7" s="406"/>
      <c r="HGD7" s="406"/>
      <c r="HGE7" s="406"/>
      <c r="HGF7" s="406"/>
      <c r="HGG7" s="406"/>
      <c r="HGH7" s="406"/>
      <c r="HGI7" s="406"/>
      <c r="HGJ7" s="406"/>
      <c r="HGK7" s="406"/>
      <c r="HGL7" s="406"/>
      <c r="HGM7" s="406"/>
      <c r="HGN7" s="406"/>
      <c r="HGO7" s="406"/>
      <c r="HGP7" s="406"/>
      <c r="HGQ7" s="406"/>
      <c r="HGR7" s="406"/>
      <c r="HGS7" s="406"/>
      <c r="HGT7" s="406"/>
      <c r="HGU7" s="406"/>
      <c r="HGV7" s="406"/>
      <c r="HGW7" s="406"/>
      <c r="HGX7" s="406"/>
      <c r="HGY7" s="406"/>
      <c r="HGZ7" s="406"/>
      <c r="HHA7" s="406"/>
      <c r="HHB7" s="406"/>
      <c r="HHC7" s="406"/>
      <c r="HHD7" s="406"/>
      <c r="HHE7" s="406"/>
      <c r="HHF7" s="406"/>
      <c r="HHG7" s="406"/>
      <c r="HHH7" s="406"/>
      <c r="HHI7" s="406"/>
      <c r="HHJ7" s="406"/>
      <c r="HHK7" s="406"/>
      <c r="HHL7" s="406"/>
      <c r="HHM7" s="406"/>
      <c r="HHN7" s="406"/>
      <c r="HHO7" s="406"/>
      <c r="HHP7" s="406"/>
      <c r="HHQ7" s="406"/>
      <c r="HHR7" s="406"/>
      <c r="HHS7" s="406"/>
      <c r="HHT7" s="406"/>
      <c r="HHU7" s="406"/>
      <c r="HHV7" s="406"/>
      <c r="HHW7" s="406"/>
      <c r="HHX7" s="406"/>
      <c r="HHY7" s="406"/>
      <c r="HHZ7" s="406"/>
      <c r="HIA7" s="406"/>
      <c r="HIB7" s="406"/>
      <c r="HIC7" s="406"/>
      <c r="HID7" s="406"/>
      <c r="HIE7" s="406"/>
      <c r="HIF7" s="406"/>
      <c r="HIG7" s="406"/>
      <c r="HIH7" s="406"/>
      <c r="HII7" s="406"/>
      <c r="HIJ7" s="406"/>
      <c r="HIK7" s="406"/>
      <c r="HIL7" s="406"/>
      <c r="HIM7" s="406"/>
      <c r="HIN7" s="406"/>
      <c r="HIO7" s="406"/>
      <c r="HIP7" s="406"/>
      <c r="HIQ7" s="406"/>
      <c r="HIR7" s="406"/>
      <c r="HIS7" s="406"/>
      <c r="HIT7" s="406"/>
      <c r="HIU7" s="406"/>
      <c r="HIV7" s="406"/>
      <c r="HIW7" s="406"/>
      <c r="HIX7" s="406"/>
      <c r="HIY7" s="406"/>
      <c r="HIZ7" s="406"/>
      <c r="HJA7" s="406"/>
      <c r="HJB7" s="406"/>
      <c r="HJC7" s="406"/>
      <c r="HJD7" s="406"/>
      <c r="HJE7" s="406"/>
      <c r="HJF7" s="406"/>
      <c r="HJG7" s="406"/>
      <c r="HJH7" s="406"/>
      <c r="HJI7" s="406"/>
      <c r="HJJ7" s="406"/>
      <c r="HJK7" s="406"/>
      <c r="HJL7" s="406"/>
      <c r="HJM7" s="406"/>
      <c r="HJN7" s="406"/>
      <c r="HJO7" s="406"/>
      <c r="HJP7" s="406"/>
      <c r="HJQ7" s="406"/>
      <c r="HJR7" s="406"/>
      <c r="HJS7" s="406"/>
      <c r="HJT7" s="406"/>
      <c r="HJU7" s="406"/>
      <c r="HJV7" s="406"/>
      <c r="HJW7" s="406"/>
      <c r="HJX7" s="406"/>
      <c r="HJY7" s="406"/>
      <c r="HJZ7" s="406"/>
      <c r="HKA7" s="406"/>
      <c r="HKB7" s="406"/>
      <c r="HKC7" s="406"/>
      <c r="HKD7" s="406"/>
      <c r="HKE7" s="406"/>
      <c r="HKF7" s="406"/>
      <c r="HKG7" s="406"/>
      <c r="HKH7" s="406"/>
      <c r="HKI7" s="406"/>
      <c r="HKJ7" s="406"/>
      <c r="HKK7" s="406"/>
      <c r="HKL7" s="406"/>
      <c r="HKM7" s="406"/>
      <c r="HKN7" s="406"/>
      <c r="HKO7" s="406"/>
      <c r="HKP7" s="406"/>
      <c r="HKQ7" s="406"/>
      <c r="HKR7" s="406"/>
      <c r="HKS7" s="406"/>
      <c r="HKT7" s="406"/>
      <c r="HKU7" s="406"/>
      <c r="HKV7" s="406"/>
      <c r="HKW7" s="406"/>
      <c r="HKX7" s="406"/>
      <c r="HKY7" s="406"/>
      <c r="HKZ7" s="406"/>
      <c r="HLA7" s="406"/>
      <c r="HLB7" s="406"/>
      <c r="HLC7" s="406"/>
      <c r="HLD7" s="406"/>
      <c r="HLE7" s="406"/>
      <c r="HLF7" s="406"/>
      <c r="HLG7" s="406"/>
      <c r="HLH7" s="406"/>
      <c r="HLI7" s="406"/>
      <c r="HLJ7" s="406"/>
      <c r="HLK7" s="406"/>
      <c r="HLL7" s="406"/>
      <c r="HLM7" s="406"/>
      <c r="HLN7" s="406"/>
      <c r="HLO7" s="406"/>
      <c r="HLP7" s="406"/>
      <c r="HLQ7" s="406"/>
      <c r="HLR7" s="406"/>
      <c r="HLS7" s="406"/>
      <c r="HLT7" s="406"/>
      <c r="HLU7" s="406"/>
      <c r="HLV7" s="406"/>
      <c r="HLW7" s="406"/>
      <c r="HLX7" s="406"/>
      <c r="HLY7" s="406"/>
      <c r="HLZ7" s="406"/>
      <c r="HMA7" s="406"/>
      <c r="HMB7" s="406"/>
      <c r="HMC7" s="406"/>
      <c r="HMD7" s="406"/>
      <c r="HME7" s="406"/>
      <c r="HMF7" s="406"/>
      <c r="HMG7" s="406"/>
      <c r="HMH7" s="406"/>
      <c r="HMI7" s="406"/>
      <c r="HMJ7" s="406"/>
      <c r="HMK7" s="406"/>
      <c r="HML7" s="406"/>
      <c r="HMM7" s="406"/>
      <c r="HMN7" s="406"/>
      <c r="HMO7" s="406"/>
      <c r="HMP7" s="406"/>
      <c r="HMQ7" s="406"/>
      <c r="HMR7" s="406"/>
      <c r="HMS7" s="406"/>
      <c r="HMT7" s="406"/>
      <c r="HMU7" s="406"/>
      <c r="HMV7" s="406"/>
      <c r="HMW7" s="406"/>
      <c r="HMX7" s="406"/>
      <c r="HMY7" s="406"/>
      <c r="HMZ7" s="406"/>
      <c r="HNA7" s="406"/>
      <c r="HNB7" s="406"/>
      <c r="HNC7" s="406"/>
      <c r="HND7" s="406"/>
      <c r="HNE7" s="406"/>
      <c r="HNF7" s="406"/>
      <c r="HNG7" s="406"/>
      <c r="HNH7" s="406"/>
      <c r="HNI7" s="406"/>
      <c r="HNJ7" s="406"/>
      <c r="HNK7" s="406"/>
      <c r="HNL7" s="406"/>
      <c r="HNM7" s="406"/>
      <c r="HNN7" s="406"/>
      <c r="HNO7" s="406"/>
      <c r="HNP7" s="406"/>
      <c r="HNQ7" s="406"/>
      <c r="HNR7" s="406"/>
      <c r="HNS7" s="406"/>
      <c r="HNT7" s="406"/>
      <c r="HNU7" s="406"/>
      <c r="HNV7" s="406"/>
      <c r="HNW7" s="406"/>
      <c r="HNX7" s="406"/>
      <c r="HNY7" s="406"/>
      <c r="HNZ7" s="406"/>
      <c r="HOA7" s="406"/>
      <c r="HOB7" s="406"/>
      <c r="HOC7" s="406"/>
      <c r="HOD7" s="406"/>
      <c r="HOE7" s="406"/>
      <c r="HOF7" s="406"/>
      <c r="HOG7" s="406"/>
      <c r="HOH7" s="406"/>
      <c r="HOI7" s="406"/>
      <c r="HOJ7" s="406"/>
      <c r="HOK7" s="406"/>
      <c r="HOL7" s="406"/>
      <c r="HOM7" s="406"/>
      <c r="HON7" s="406"/>
      <c r="HOO7" s="406"/>
      <c r="HOP7" s="406"/>
      <c r="HOQ7" s="406"/>
      <c r="HOR7" s="406"/>
      <c r="HOS7" s="406"/>
      <c r="HOT7" s="406"/>
      <c r="HOU7" s="406"/>
      <c r="HOV7" s="406"/>
      <c r="HOW7" s="406"/>
      <c r="HOX7" s="406"/>
      <c r="HOY7" s="406"/>
      <c r="HOZ7" s="406"/>
      <c r="HPA7" s="406"/>
      <c r="HPB7" s="406"/>
      <c r="HPC7" s="406"/>
      <c r="HPD7" s="406"/>
      <c r="HPE7" s="406"/>
      <c r="HPF7" s="406"/>
      <c r="HPG7" s="406"/>
      <c r="HPH7" s="406"/>
      <c r="HPI7" s="406"/>
      <c r="HPJ7" s="406"/>
      <c r="HPK7" s="406"/>
      <c r="HPL7" s="406"/>
      <c r="HPM7" s="406"/>
      <c r="HPN7" s="406"/>
      <c r="HPO7" s="406"/>
      <c r="HPP7" s="406"/>
      <c r="HPQ7" s="406"/>
      <c r="HPR7" s="406"/>
      <c r="HPS7" s="406"/>
      <c r="HPT7" s="406"/>
      <c r="HPU7" s="406"/>
      <c r="HPV7" s="406"/>
      <c r="HPW7" s="406"/>
      <c r="HPX7" s="406"/>
      <c r="HPY7" s="406"/>
      <c r="HPZ7" s="406"/>
      <c r="HQA7" s="406"/>
      <c r="HQB7" s="406"/>
      <c r="HQC7" s="406"/>
      <c r="HQD7" s="406"/>
      <c r="HQE7" s="406"/>
      <c r="HQF7" s="406"/>
      <c r="HQG7" s="406"/>
      <c r="HQH7" s="406"/>
      <c r="HQI7" s="406"/>
      <c r="HQJ7" s="406"/>
      <c r="HQK7" s="406"/>
      <c r="HQL7" s="406"/>
      <c r="HQM7" s="406"/>
      <c r="HQN7" s="406"/>
      <c r="HQO7" s="406"/>
      <c r="HQP7" s="406"/>
      <c r="HQQ7" s="406"/>
      <c r="HQR7" s="406"/>
      <c r="HQS7" s="406"/>
      <c r="HQT7" s="406"/>
      <c r="HQU7" s="406"/>
      <c r="HQV7" s="406"/>
      <c r="HQW7" s="406"/>
      <c r="HQX7" s="406"/>
      <c r="HQY7" s="406"/>
      <c r="HQZ7" s="406"/>
      <c r="HRA7" s="406"/>
      <c r="HRB7" s="406"/>
      <c r="HRC7" s="406"/>
      <c r="HRD7" s="406"/>
      <c r="HRE7" s="406"/>
      <c r="HRF7" s="406"/>
      <c r="HRG7" s="406"/>
      <c r="HRH7" s="406"/>
      <c r="HRI7" s="406"/>
      <c r="HRJ7" s="406"/>
      <c r="HRK7" s="406"/>
      <c r="HRL7" s="406"/>
      <c r="HRM7" s="406"/>
      <c r="HRN7" s="406"/>
      <c r="HRO7" s="406"/>
      <c r="HRP7" s="406"/>
      <c r="HRQ7" s="406"/>
      <c r="HRR7" s="406"/>
      <c r="HRS7" s="406"/>
      <c r="HRT7" s="406"/>
      <c r="HRU7" s="406"/>
      <c r="HRV7" s="406"/>
      <c r="HRW7" s="406"/>
      <c r="HRX7" s="406"/>
      <c r="HRY7" s="406"/>
      <c r="HRZ7" s="406"/>
      <c r="HSA7" s="406"/>
      <c r="HSB7" s="406"/>
      <c r="HSC7" s="406"/>
      <c r="HSD7" s="406"/>
      <c r="HSE7" s="406"/>
      <c r="HSF7" s="406"/>
      <c r="HSG7" s="406"/>
      <c r="HSH7" s="406"/>
      <c r="HSI7" s="406"/>
      <c r="HSJ7" s="406"/>
      <c r="HSK7" s="406"/>
      <c r="HSL7" s="406"/>
      <c r="HSM7" s="406"/>
      <c r="HSN7" s="406"/>
      <c r="HSO7" s="406"/>
      <c r="HSP7" s="406"/>
      <c r="HSQ7" s="406"/>
      <c r="HSR7" s="406"/>
      <c r="HSS7" s="406"/>
      <c r="HST7" s="406"/>
      <c r="HSU7" s="406"/>
      <c r="HSV7" s="406"/>
      <c r="HSW7" s="406"/>
      <c r="HSX7" s="406"/>
      <c r="HSY7" s="406"/>
      <c r="HSZ7" s="406"/>
      <c r="HTA7" s="406"/>
      <c r="HTB7" s="406"/>
      <c r="HTC7" s="406"/>
      <c r="HTD7" s="406"/>
      <c r="HTE7" s="406"/>
      <c r="HTF7" s="406"/>
      <c r="HTG7" s="406"/>
      <c r="HTH7" s="406"/>
      <c r="HTI7" s="406"/>
      <c r="HTJ7" s="406"/>
      <c r="HTK7" s="406"/>
      <c r="HTL7" s="406"/>
      <c r="HTM7" s="406"/>
      <c r="HTN7" s="406"/>
      <c r="HTO7" s="406"/>
      <c r="HTP7" s="406"/>
      <c r="HTQ7" s="406"/>
      <c r="HTR7" s="406"/>
      <c r="HTS7" s="406"/>
      <c r="HTT7" s="406"/>
      <c r="HTU7" s="406"/>
      <c r="HTV7" s="406"/>
      <c r="HTW7" s="406"/>
      <c r="HTX7" s="406"/>
      <c r="HTY7" s="406"/>
      <c r="HTZ7" s="406"/>
      <c r="HUA7" s="406"/>
      <c r="HUB7" s="406"/>
      <c r="HUC7" s="406"/>
      <c r="HUD7" s="406"/>
      <c r="HUE7" s="406"/>
      <c r="HUF7" s="406"/>
      <c r="HUG7" s="406"/>
      <c r="HUH7" s="406"/>
      <c r="HUI7" s="406"/>
      <c r="HUJ7" s="406"/>
      <c r="HUK7" s="406"/>
      <c r="HUL7" s="406"/>
      <c r="HUM7" s="406"/>
      <c r="HUN7" s="406"/>
      <c r="HUO7" s="406"/>
      <c r="HUP7" s="406"/>
      <c r="HUQ7" s="406"/>
      <c r="HUR7" s="406"/>
      <c r="HUS7" s="406"/>
      <c r="HUT7" s="406"/>
      <c r="HUU7" s="406"/>
      <c r="HUV7" s="406"/>
      <c r="HUW7" s="406"/>
      <c r="HUX7" s="406"/>
      <c r="HUY7" s="406"/>
      <c r="HUZ7" s="406"/>
      <c r="HVA7" s="406"/>
      <c r="HVB7" s="406"/>
      <c r="HVC7" s="406"/>
      <c r="HVD7" s="406"/>
      <c r="HVE7" s="406"/>
      <c r="HVF7" s="406"/>
      <c r="HVG7" s="406"/>
      <c r="HVH7" s="406"/>
      <c r="HVI7" s="406"/>
      <c r="HVJ7" s="406"/>
      <c r="HVK7" s="406"/>
      <c r="HVL7" s="406"/>
      <c r="HVM7" s="406"/>
      <c r="HVN7" s="406"/>
      <c r="HVO7" s="406"/>
      <c r="HVP7" s="406"/>
      <c r="HVQ7" s="406"/>
      <c r="HVR7" s="406"/>
      <c r="HVS7" s="406"/>
      <c r="HVT7" s="406"/>
      <c r="HVU7" s="406"/>
      <c r="HVV7" s="406"/>
      <c r="HVW7" s="406"/>
      <c r="HVX7" s="406"/>
      <c r="HVY7" s="406"/>
      <c r="HVZ7" s="406"/>
      <c r="HWA7" s="406"/>
      <c r="HWB7" s="406"/>
      <c r="HWC7" s="406"/>
      <c r="HWD7" s="406"/>
      <c r="HWE7" s="406"/>
      <c r="HWF7" s="406"/>
      <c r="HWG7" s="406"/>
      <c r="HWH7" s="406"/>
      <c r="HWI7" s="406"/>
      <c r="HWJ7" s="406"/>
      <c r="HWK7" s="406"/>
      <c r="HWL7" s="406"/>
      <c r="HWM7" s="406"/>
      <c r="HWN7" s="406"/>
      <c r="HWO7" s="406"/>
      <c r="HWP7" s="406"/>
      <c r="HWQ7" s="406"/>
      <c r="HWR7" s="406"/>
      <c r="HWS7" s="406"/>
      <c r="HWT7" s="406"/>
      <c r="HWU7" s="406"/>
      <c r="HWV7" s="406"/>
      <c r="HWW7" s="406"/>
      <c r="HWX7" s="406"/>
      <c r="HWY7" s="406"/>
      <c r="HWZ7" s="406"/>
      <c r="HXA7" s="406"/>
      <c r="HXB7" s="406"/>
      <c r="HXC7" s="406"/>
      <c r="HXD7" s="406"/>
      <c r="HXE7" s="406"/>
      <c r="HXF7" s="406"/>
      <c r="HXG7" s="406"/>
      <c r="HXH7" s="406"/>
      <c r="HXI7" s="406"/>
      <c r="HXJ7" s="406"/>
      <c r="HXK7" s="406"/>
      <c r="HXL7" s="406"/>
      <c r="HXM7" s="406"/>
      <c r="HXN7" s="406"/>
      <c r="HXO7" s="406"/>
      <c r="HXP7" s="406"/>
      <c r="HXQ7" s="406"/>
      <c r="HXR7" s="406"/>
      <c r="HXS7" s="406"/>
      <c r="HXT7" s="406"/>
      <c r="HXU7" s="406"/>
      <c r="HXV7" s="406"/>
      <c r="HXW7" s="406"/>
      <c r="HXX7" s="406"/>
      <c r="HXY7" s="406"/>
      <c r="HXZ7" s="406"/>
      <c r="HYA7" s="406"/>
      <c r="HYB7" s="406"/>
      <c r="HYC7" s="406"/>
      <c r="HYD7" s="406"/>
      <c r="HYE7" s="406"/>
      <c r="HYF7" s="406"/>
      <c r="HYG7" s="406"/>
      <c r="HYH7" s="406"/>
      <c r="HYI7" s="406"/>
      <c r="HYJ7" s="406"/>
      <c r="HYK7" s="406"/>
      <c r="HYL7" s="406"/>
      <c r="HYM7" s="406"/>
      <c r="HYN7" s="406"/>
      <c r="HYO7" s="406"/>
      <c r="HYP7" s="406"/>
      <c r="HYQ7" s="406"/>
      <c r="HYR7" s="406"/>
      <c r="HYS7" s="406"/>
      <c r="HYT7" s="406"/>
      <c r="HYU7" s="406"/>
      <c r="HYV7" s="406"/>
      <c r="HYW7" s="406"/>
      <c r="HYX7" s="406"/>
      <c r="HYY7" s="406"/>
      <c r="HYZ7" s="406"/>
      <c r="HZA7" s="406"/>
      <c r="HZB7" s="406"/>
      <c r="HZC7" s="406"/>
      <c r="HZD7" s="406"/>
      <c r="HZE7" s="406"/>
      <c r="HZF7" s="406"/>
      <c r="HZG7" s="406"/>
      <c r="HZH7" s="406"/>
      <c r="HZI7" s="406"/>
      <c r="HZJ7" s="406"/>
      <c r="HZK7" s="406"/>
      <c r="HZL7" s="406"/>
      <c r="HZM7" s="406"/>
      <c r="HZN7" s="406"/>
      <c r="HZO7" s="406"/>
      <c r="HZP7" s="406"/>
      <c r="HZQ7" s="406"/>
      <c r="HZR7" s="406"/>
      <c r="HZS7" s="406"/>
      <c r="HZT7" s="406"/>
      <c r="HZU7" s="406"/>
      <c r="HZV7" s="406"/>
      <c r="HZW7" s="406"/>
      <c r="HZX7" s="406"/>
      <c r="HZY7" s="406"/>
      <c r="HZZ7" s="406"/>
      <c r="IAA7" s="406"/>
      <c r="IAB7" s="406"/>
      <c r="IAC7" s="406"/>
      <c r="IAD7" s="406"/>
      <c r="IAE7" s="406"/>
      <c r="IAF7" s="406"/>
      <c r="IAG7" s="406"/>
      <c r="IAH7" s="406"/>
      <c r="IAI7" s="406"/>
      <c r="IAJ7" s="406"/>
      <c r="IAK7" s="406"/>
      <c r="IAL7" s="406"/>
      <c r="IAM7" s="406"/>
      <c r="IAN7" s="406"/>
      <c r="IAO7" s="406"/>
      <c r="IAP7" s="406"/>
      <c r="IAQ7" s="406"/>
      <c r="IAR7" s="406"/>
      <c r="IAS7" s="406"/>
      <c r="IAT7" s="406"/>
      <c r="IAU7" s="406"/>
      <c r="IAV7" s="406"/>
      <c r="IAW7" s="406"/>
      <c r="IAX7" s="406"/>
      <c r="IAY7" s="406"/>
      <c r="IAZ7" s="406"/>
      <c r="IBA7" s="406"/>
      <c r="IBB7" s="406"/>
      <c r="IBC7" s="406"/>
      <c r="IBD7" s="406"/>
      <c r="IBE7" s="406"/>
      <c r="IBF7" s="406"/>
      <c r="IBG7" s="406"/>
      <c r="IBH7" s="406"/>
      <c r="IBI7" s="406"/>
      <c r="IBJ7" s="406"/>
      <c r="IBK7" s="406"/>
      <c r="IBL7" s="406"/>
      <c r="IBM7" s="406"/>
      <c r="IBN7" s="406"/>
      <c r="IBO7" s="406"/>
      <c r="IBP7" s="406"/>
      <c r="IBQ7" s="406"/>
      <c r="IBR7" s="406"/>
      <c r="IBS7" s="406"/>
      <c r="IBT7" s="406"/>
      <c r="IBU7" s="406"/>
      <c r="IBV7" s="406"/>
      <c r="IBW7" s="406"/>
      <c r="IBX7" s="406"/>
      <c r="IBY7" s="406"/>
      <c r="IBZ7" s="406"/>
      <c r="ICA7" s="406"/>
      <c r="ICB7" s="406"/>
      <c r="ICC7" s="406"/>
      <c r="ICD7" s="406"/>
      <c r="ICE7" s="406"/>
      <c r="ICF7" s="406"/>
      <c r="ICG7" s="406"/>
      <c r="ICH7" s="406"/>
      <c r="ICI7" s="406"/>
      <c r="ICJ7" s="406"/>
      <c r="ICK7" s="406"/>
      <c r="ICL7" s="406"/>
      <c r="ICM7" s="406"/>
      <c r="ICN7" s="406"/>
      <c r="ICO7" s="406"/>
      <c r="ICP7" s="406"/>
      <c r="ICQ7" s="406"/>
      <c r="ICR7" s="406"/>
      <c r="ICS7" s="406"/>
      <c r="ICT7" s="406"/>
      <c r="ICU7" s="406"/>
      <c r="ICV7" s="406"/>
      <c r="ICW7" s="406"/>
      <c r="ICX7" s="406"/>
      <c r="ICY7" s="406"/>
      <c r="ICZ7" s="406"/>
      <c r="IDA7" s="406"/>
      <c r="IDB7" s="406"/>
      <c r="IDC7" s="406"/>
      <c r="IDD7" s="406"/>
      <c r="IDE7" s="406"/>
      <c r="IDF7" s="406"/>
      <c r="IDG7" s="406"/>
      <c r="IDH7" s="406"/>
      <c r="IDI7" s="406"/>
      <c r="IDJ7" s="406"/>
      <c r="IDK7" s="406"/>
      <c r="IDL7" s="406"/>
      <c r="IDM7" s="406"/>
      <c r="IDN7" s="406"/>
      <c r="IDO7" s="406"/>
      <c r="IDP7" s="406"/>
      <c r="IDQ7" s="406"/>
      <c r="IDR7" s="406"/>
      <c r="IDS7" s="406"/>
      <c r="IDT7" s="406"/>
      <c r="IDU7" s="406"/>
      <c r="IDV7" s="406"/>
      <c r="IDW7" s="406"/>
      <c r="IDX7" s="406"/>
      <c r="IDY7" s="406"/>
      <c r="IDZ7" s="406"/>
      <c r="IEA7" s="406"/>
      <c r="IEB7" s="406"/>
      <c r="IEC7" s="406"/>
      <c r="IED7" s="406"/>
      <c r="IEE7" s="406"/>
      <c r="IEF7" s="406"/>
      <c r="IEG7" s="406"/>
      <c r="IEH7" s="406"/>
      <c r="IEI7" s="406"/>
      <c r="IEJ7" s="406"/>
      <c r="IEK7" s="406"/>
      <c r="IEL7" s="406"/>
      <c r="IEM7" s="406"/>
      <c r="IEN7" s="406"/>
      <c r="IEO7" s="406"/>
      <c r="IEP7" s="406"/>
      <c r="IEQ7" s="406"/>
      <c r="IER7" s="406"/>
      <c r="IES7" s="406"/>
      <c r="IET7" s="406"/>
      <c r="IEU7" s="406"/>
      <c r="IEV7" s="406"/>
      <c r="IEW7" s="406"/>
      <c r="IEX7" s="406"/>
      <c r="IEY7" s="406"/>
      <c r="IEZ7" s="406"/>
      <c r="IFA7" s="406"/>
      <c r="IFB7" s="406"/>
      <c r="IFC7" s="406"/>
      <c r="IFD7" s="406"/>
      <c r="IFE7" s="406"/>
      <c r="IFF7" s="406"/>
      <c r="IFG7" s="406"/>
      <c r="IFH7" s="406"/>
      <c r="IFI7" s="406"/>
      <c r="IFJ7" s="406"/>
      <c r="IFK7" s="406"/>
      <c r="IFL7" s="406"/>
      <c r="IFM7" s="406"/>
      <c r="IFN7" s="406"/>
      <c r="IFO7" s="406"/>
      <c r="IFP7" s="406"/>
      <c r="IFQ7" s="406"/>
      <c r="IFR7" s="406"/>
      <c r="IFS7" s="406"/>
      <c r="IFT7" s="406"/>
      <c r="IFU7" s="406"/>
      <c r="IFV7" s="406"/>
      <c r="IFW7" s="406"/>
      <c r="IFX7" s="406"/>
      <c r="IFY7" s="406"/>
      <c r="IFZ7" s="406"/>
      <c r="IGA7" s="406"/>
      <c r="IGB7" s="406"/>
      <c r="IGC7" s="406"/>
      <c r="IGD7" s="406"/>
      <c r="IGE7" s="406"/>
      <c r="IGF7" s="406"/>
      <c r="IGG7" s="406"/>
      <c r="IGH7" s="406"/>
      <c r="IGI7" s="406"/>
      <c r="IGJ7" s="406"/>
      <c r="IGK7" s="406"/>
      <c r="IGL7" s="406"/>
      <c r="IGM7" s="406"/>
      <c r="IGN7" s="406"/>
      <c r="IGO7" s="406"/>
      <c r="IGP7" s="406"/>
      <c r="IGQ7" s="406"/>
      <c r="IGR7" s="406"/>
      <c r="IGS7" s="406"/>
      <c r="IGT7" s="406"/>
      <c r="IGU7" s="406"/>
      <c r="IGV7" s="406"/>
      <c r="IGW7" s="406"/>
      <c r="IGX7" s="406"/>
      <c r="IGY7" s="406"/>
      <c r="IGZ7" s="406"/>
      <c r="IHA7" s="406"/>
      <c r="IHB7" s="406"/>
      <c r="IHC7" s="406"/>
      <c r="IHD7" s="406"/>
      <c r="IHE7" s="406"/>
      <c r="IHF7" s="406"/>
      <c r="IHG7" s="406"/>
      <c r="IHH7" s="406"/>
      <c r="IHI7" s="406"/>
      <c r="IHJ7" s="406"/>
      <c r="IHK7" s="406"/>
      <c r="IHL7" s="406"/>
      <c r="IHM7" s="406"/>
      <c r="IHN7" s="406"/>
      <c r="IHO7" s="406"/>
      <c r="IHP7" s="406"/>
      <c r="IHQ7" s="406"/>
      <c r="IHR7" s="406"/>
      <c r="IHS7" s="406"/>
      <c r="IHT7" s="406"/>
      <c r="IHU7" s="406"/>
      <c r="IHV7" s="406"/>
      <c r="IHW7" s="406"/>
      <c r="IHX7" s="406"/>
      <c r="IHY7" s="406"/>
      <c r="IHZ7" s="406"/>
      <c r="IIA7" s="406"/>
      <c r="IIB7" s="406"/>
      <c r="IIC7" s="406"/>
      <c r="IID7" s="406"/>
      <c r="IIE7" s="406"/>
      <c r="IIF7" s="406"/>
      <c r="IIG7" s="406"/>
      <c r="IIH7" s="406"/>
      <c r="III7" s="406"/>
      <c r="IIJ7" s="406"/>
      <c r="IIK7" s="406"/>
      <c r="IIL7" s="406"/>
      <c r="IIM7" s="406"/>
      <c r="IIN7" s="406"/>
      <c r="IIO7" s="406"/>
      <c r="IIP7" s="406"/>
      <c r="IIQ7" s="406"/>
      <c r="IIR7" s="406"/>
      <c r="IIS7" s="406"/>
      <c r="IIT7" s="406"/>
      <c r="IIU7" s="406"/>
      <c r="IIV7" s="406"/>
      <c r="IIW7" s="406"/>
      <c r="IIX7" s="406"/>
      <c r="IIY7" s="406"/>
      <c r="IIZ7" s="406"/>
      <c r="IJA7" s="406"/>
      <c r="IJB7" s="406"/>
      <c r="IJC7" s="406"/>
      <c r="IJD7" s="406"/>
      <c r="IJE7" s="406"/>
      <c r="IJF7" s="406"/>
      <c r="IJG7" s="406"/>
      <c r="IJH7" s="406"/>
      <c r="IJI7" s="406"/>
      <c r="IJJ7" s="406"/>
      <c r="IJK7" s="406"/>
      <c r="IJL7" s="406"/>
      <c r="IJM7" s="406"/>
      <c r="IJN7" s="406"/>
      <c r="IJO7" s="406"/>
      <c r="IJP7" s="406"/>
      <c r="IJQ7" s="406"/>
      <c r="IJR7" s="406"/>
      <c r="IJS7" s="406"/>
      <c r="IJT7" s="406"/>
      <c r="IJU7" s="406"/>
      <c r="IJV7" s="406"/>
      <c r="IJW7" s="406"/>
      <c r="IJX7" s="406"/>
      <c r="IJY7" s="406"/>
      <c r="IJZ7" s="406"/>
      <c r="IKA7" s="406"/>
      <c r="IKB7" s="406"/>
      <c r="IKC7" s="406"/>
      <c r="IKD7" s="406"/>
      <c r="IKE7" s="406"/>
      <c r="IKF7" s="406"/>
      <c r="IKG7" s="406"/>
      <c r="IKH7" s="406"/>
      <c r="IKI7" s="406"/>
      <c r="IKJ7" s="406"/>
      <c r="IKK7" s="406"/>
      <c r="IKL7" s="406"/>
      <c r="IKM7" s="406"/>
      <c r="IKN7" s="406"/>
      <c r="IKO7" s="406"/>
      <c r="IKP7" s="406"/>
      <c r="IKQ7" s="406"/>
      <c r="IKR7" s="406"/>
      <c r="IKS7" s="406"/>
      <c r="IKT7" s="406"/>
      <c r="IKU7" s="406"/>
      <c r="IKV7" s="406"/>
      <c r="IKW7" s="406"/>
      <c r="IKX7" s="406"/>
      <c r="IKY7" s="406"/>
      <c r="IKZ7" s="406"/>
      <c r="ILA7" s="406"/>
      <c r="ILB7" s="406"/>
      <c r="ILC7" s="406"/>
      <c r="ILD7" s="406"/>
      <c r="ILE7" s="406"/>
      <c r="ILF7" s="406"/>
      <c r="ILG7" s="406"/>
      <c r="ILH7" s="406"/>
      <c r="ILI7" s="406"/>
      <c r="ILJ7" s="406"/>
      <c r="ILK7" s="406"/>
      <c r="ILL7" s="406"/>
      <c r="ILM7" s="406"/>
      <c r="ILN7" s="406"/>
      <c r="ILO7" s="406"/>
      <c r="ILP7" s="406"/>
      <c r="ILQ7" s="406"/>
      <c r="ILR7" s="406"/>
      <c r="ILS7" s="406"/>
      <c r="ILT7" s="406"/>
      <c r="ILU7" s="406"/>
      <c r="ILV7" s="406"/>
      <c r="ILW7" s="406"/>
      <c r="ILX7" s="406"/>
      <c r="ILY7" s="406"/>
      <c r="ILZ7" s="406"/>
      <c r="IMA7" s="406"/>
      <c r="IMB7" s="406"/>
      <c r="IMC7" s="406"/>
      <c r="IMD7" s="406"/>
      <c r="IME7" s="406"/>
      <c r="IMF7" s="406"/>
      <c r="IMG7" s="406"/>
      <c r="IMH7" s="406"/>
      <c r="IMI7" s="406"/>
      <c r="IMJ7" s="406"/>
      <c r="IMK7" s="406"/>
      <c r="IML7" s="406"/>
      <c r="IMM7" s="406"/>
      <c r="IMN7" s="406"/>
      <c r="IMO7" s="406"/>
      <c r="IMP7" s="406"/>
      <c r="IMQ7" s="406"/>
      <c r="IMR7" s="406"/>
      <c r="IMS7" s="406"/>
      <c r="IMT7" s="406"/>
      <c r="IMU7" s="406"/>
      <c r="IMV7" s="406"/>
      <c r="IMW7" s="406"/>
      <c r="IMX7" s="406"/>
      <c r="IMY7" s="406"/>
      <c r="IMZ7" s="406"/>
      <c r="INA7" s="406"/>
      <c r="INB7" s="406"/>
      <c r="INC7" s="406"/>
      <c r="IND7" s="406"/>
      <c r="INE7" s="406"/>
      <c r="INF7" s="406"/>
      <c r="ING7" s="406"/>
      <c r="INH7" s="406"/>
      <c r="INI7" s="406"/>
      <c r="INJ7" s="406"/>
      <c r="INK7" s="406"/>
      <c r="INL7" s="406"/>
      <c r="INM7" s="406"/>
      <c r="INN7" s="406"/>
      <c r="INO7" s="406"/>
      <c r="INP7" s="406"/>
      <c r="INQ7" s="406"/>
      <c r="INR7" s="406"/>
      <c r="INS7" s="406"/>
      <c r="INT7" s="406"/>
      <c r="INU7" s="406"/>
      <c r="INV7" s="406"/>
      <c r="INW7" s="406"/>
      <c r="INX7" s="406"/>
      <c r="INY7" s="406"/>
      <c r="INZ7" s="406"/>
      <c r="IOA7" s="406"/>
      <c r="IOB7" s="406"/>
      <c r="IOC7" s="406"/>
      <c r="IOD7" s="406"/>
      <c r="IOE7" s="406"/>
      <c r="IOF7" s="406"/>
      <c r="IOG7" s="406"/>
      <c r="IOH7" s="406"/>
      <c r="IOI7" s="406"/>
      <c r="IOJ7" s="406"/>
      <c r="IOK7" s="406"/>
      <c r="IOL7" s="406"/>
      <c r="IOM7" s="406"/>
      <c r="ION7" s="406"/>
      <c r="IOO7" s="406"/>
      <c r="IOP7" s="406"/>
      <c r="IOQ7" s="406"/>
      <c r="IOR7" s="406"/>
      <c r="IOS7" s="406"/>
      <c r="IOT7" s="406"/>
      <c r="IOU7" s="406"/>
      <c r="IOV7" s="406"/>
      <c r="IOW7" s="406"/>
      <c r="IOX7" s="406"/>
      <c r="IOY7" s="406"/>
      <c r="IOZ7" s="406"/>
      <c r="IPA7" s="406"/>
      <c r="IPB7" s="406"/>
      <c r="IPC7" s="406"/>
      <c r="IPD7" s="406"/>
      <c r="IPE7" s="406"/>
      <c r="IPF7" s="406"/>
      <c r="IPG7" s="406"/>
      <c r="IPH7" s="406"/>
      <c r="IPI7" s="406"/>
      <c r="IPJ7" s="406"/>
      <c r="IPK7" s="406"/>
      <c r="IPL7" s="406"/>
      <c r="IPM7" s="406"/>
      <c r="IPN7" s="406"/>
      <c r="IPO7" s="406"/>
      <c r="IPP7" s="406"/>
      <c r="IPQ7" s="406"/>
      <c r="IPR7" s="406"/>
      <c r="IPS7" s="406"/>
      <c r="IPT7" s="406"/>
      <c r="IPU7" s="406"/>
      <c r="IPV7" s="406"/>
      <c r="IPW7" s="406"/>
      <c r="IPX7" s="406"/>
      <c r="IPY7" s="406"/>
      <c r="IPZ7" s="406"/>
      <c r="IQA7" s="406"/>
      <c r="IQB7" s="406"/>
      <c r="IQC7" s="406"/>
      <c r="IQD7" s="406"/>
      <c r="IQE7" s="406"/>
      <c r="IQF7" s="406"/>
      <c r="IQG7" s="406"/>
      <c r="IQH7" s="406"/>
      <c r="IQI7" s="406"/>
      <c r="IQJ7" s="406"/>
      <c r="IQK7" s="406"/>
      <c r="IQL7" s="406"/>
      <c r="IQM7" s="406"/>
      <c r="IQN7" s="406"/>
      <c r="IQO7" s="406"/>
      <c r="IQP7" s="406"/>
      <c r="IQQ7" s="406"/>
      <c r="IQR7" s="406"/>
      <c r="IQS7" s="406"/>
      <c r="IQT7" s="406"/>
      <c r="IQU7" s="406"/>
      <c r="IQV7" s="406"/>
      <c r="IQW7" s="406"/>
      <c r="IQX7" s="406"/>
      <c r="IQY7" s="406"/>
      <c r="IQZ7" s="406"/>
      <c r="IRA7" s="406"/>
      <c r="IRB7" s="406"/>
      <c r="IRC7" s="406"/>
      <c r="IRD7" s="406"/>
      <c r="IRE7" s="406"/>
      <c r="IRF7" s="406"/>
      <c r="IRG7" s="406"/>
      <c r="IRH7" s="406"/>
      <c r="IRI7" s="406"/>
      <c r="IRJ7" s="406"/>
      <c r="IRK7" s="406"/>
      <c r="IRL7" s="406"/>
      <c r="IRM7" s="406"/>
      <c r="IRN7" s="406"/>
      <c r="IRO7" s="406"/>
      <c r="IRP7" s="406"/>
      <c r="IRQ7" s="406"/>
      <c r="IRR7" s="406"/>
      <c r="IRS7" s="406"/>
      <c r="IRT7" s="406"/>
      <c r="IRU7" s="406"/>
      <c r="IRV7" s="406"/>
      <c r="IRW7" s="406"/>
      <c r="IRX7" s="406"/>
      <c r="IRY7" s="406"/>
      <c r="IRZ7" s="406"/>
      <c r="ISA7" s="406"/>
      <c r="ISB7" s="406"/>
      <c r="ISC7" s="406"/>
      <c r="ISD7" s="406"/>
      <c r="ISE7" s="406"/>
      <c r="ISF7" s="406"/>
      <c r="ISG7" s="406"/>
      <c r="ISH7" s="406"/>
      <c r="ISI7" s="406"/>
      <c r="ISJ7" s="406"/>
      <c r="ISK7" s="406"/>
      <c r="ISL7" s="406"/>
      <c r="ISM7" s="406"/>
      <c r="ISN7" s="406"/>
      <c r="ISO7" s="406"/>
      <c r="ISP7" s="406"/>
      <c r="ISQ7" s="406"/>
      <c r="ISR7" s="406"/>
      <c r="ISS7" s="406"/>
      <c r="IST7" s="406"/>
      <c r="ISU7" s="406"/>
      <c r="ISV7" s="406"/>
      <c r="ISW7" s="406"/>
      <c r="ISX7" s="406"/>
      <c r="ISY7" s="406"/>
      <c r="ISZ7" s="406"/>
      <c r="ITA7" s="406"/>
      <c r="ITB7" s="406"/>
      <c r="ITC7" s="406"/>
      <c r="ITD7" s="406"/>
      <c r="ITE7" s="406"/>
      <c r="ITF7" s="406"/>
      <c r="ITG7" s="406"/>
      <c r="ITH7" s="406"/>
      <c r="ITI7" s="406"/>
      <c r="ITJ7" s="406"/>
      <c r="ITK7" s="406"/>
      <c r="ITL7" s="406"/>
      <c r="ITM7" s="406"/>
      <c r="ITN7" s="406"/>
      <c r="ITO7" s="406"/>
      <c r="ITP7" s="406"/>
      <c r="ITQ7" s="406"/>
      <c r="ITR7" s="406"/>
      <c r="ITS7" s="406"/>
      <c r="ITT7" s="406"/>
      <c r="ITU7" s="406"/>
      <c r="ITV7" s="406"/>
      <c r="ITW7" s="406"/>
      <c r="ITX7" s="406"/>
      <c r="ITY7" s="406"/>
      <c r="ITZ7" s="406"/>
      <c r="IUA7" s="406"/>
      <c r="IUB7" s="406"/>
      <c r="IUC7" s="406"/>
      <c r="IUD7" s="406"/>
      <c r="IUE7" s="406"/>
      <c r="IUF7" s="406"/>
      <c r="IUG7" s="406"/>
      <c r="IUH7" s="406"/>
      <c r="IUI7" s="406"/>
      <c r="IUJ7" s="406"/>
      <c r="IUK7" s="406"/>
      <c r="IUL7" s="406"/>
      <c r="IUM7" s="406"/>
      <c r="IUN7" s="406"/>
      <c r="IUO7" s="406"/>
      <c r="IUP7" s="406"/>
      <c r="IUQ7" s="406"/>
      <c r="IUR7" s="406"/>
      <c r="IUS7" s="406"/>
      <c r="IUT7" s="406"/>
      <c r="IUU7" s="406"/>
      <c r="IUV7" s="406"/>
      <c r="IUW7" s="406"/>
      <c r="IUX7" s="406"/>
      <c r="IUY7" s="406"/>
      <c r="IUZ7" s="406"/>
      <c r="IVA7" s="406"/>
      <c r="IVB7" s="406"/>
      <c r="IVC7" s="406"/>
      <c r="IVD7" s="406"/>
      <c r="IVE7" s="406"/>
      <c r="IVF7" s="406"/>
      <c r="IVG7" s="406"/>
      <c r="IVH7" s="406"/>
      <c r="IVI7" s="406"/>
      <c r="IVJ7" s="406"/>
      <c r="IVK7" s="406"/>
      <c r="IVL7" s="406"/>
      <c r="IVM7" s="406"/>
      <c r="IVN7" s="406"/>
      <c r="IVO7" s="406"/>
      <c r="IVP7" s="406"/>
      <c r="IVQ7" s="406"/>
      <c r="IVR7" s="406"/>
      <c r="IVS7" s="406"/>
      <c r="IVT7" s="406"/>
      <c r="IVU7" s="406"/>
      <c r="IVV7" s="406"/>
      <c r="IVW7" s="406"/>
      <c r="IVX7" s="406"/>
      <c r="IVY7" s="406"/>
      <c r="IVZ7" s="406"/>
      <c r="IWA7" s="406"/>
      <c r="IWB7" s="406"/>
      <c r="IWC7" s="406"/>
      <c r="IWD7" s="406"/>
      <c r="IWE7" s="406"/>
      <c r="IWF7" s="406"/>
      <c r="IWG7" s="406"/>
      <c r="IWH7" s="406"/>
      <c r="IWI7" s="406"/>
      <c r="IWJ7" s="406"/>
      <c r="IWK7" s="406"/>
      <c r="IWL7" s="406"/>
      <c r="IWM7" s="406"/>
      <c r="IWN7" s="406"/>
      <c r="IWO7" s="406"/>
      <c r="IWP7" s="406"/>
      <c r="IWQ7" s="406"/>
      <c r="IWR7" s="406"/>
      <c r="IWS7" s="406"/>
      <c r="IWT7" s="406"/>
      <c r="IWU7" s="406"/>
      <c r="IWV7" s="406"/>
      <c r="IWW7" s="406"/>
      <c r="IWX7" s="406"/>
      <c r="IWY7" s="406"/>
      <c r="IWZ7" s="406"/>
      <c r="IXA7" s="406"/>
      <c r="IXB7" s="406"/>
      <c r="IXC7" s="406"/>
      <c r="IXD7" s="406"/>
      <c r="IXE7" s="406"/>
      <c r="IXF7" s="406"/>
      <c r="IXG7" s="406"/>
      <c r="IXH7" s="406"/>
      <c r="IXI7" s="406"/>
      <c r="IXJ7" s="406"/>
      <c r="IXK7" s="406"/>
      <c r="IXL7" s="406"/>
      <c r="IXM7" s="406"/>
      <c r="IXN7" s="406"/>
      <c r="IXO7" s="406"/>
      <c r="IXP7" s="406"/>
      <c r="IXQ7" s="406"/>
      <c r="IXR7" s="406"/>
      <c r="IXS7" s="406"/>
      <c r="IXT7" s="406"/>
      <c r="IXU7" s="406"/>
      <c r="IXV7" s="406"/>
      <c r="IXW7" s="406"/>
      <c r="IXX7" s="406"/>
      <c r="IXY7" s="406"/>
      <c r="IXZ7" s="406"/>
      <c r="IYA7" s="406"/>
      <c r="IYB7" s="406"/>
      <c r="IYC7" s="406"/>
      <c r="IYD7" s="406"/>
      <c r="IYE7" s="406"/>
      <c r="IYF7" s="406"/>
      <c r="IYG7" s="406"/>
      <c r="IYH7" s="406"/>
      <c r="IYI7" s="406"/>
      <c r="IYJ7" s="406"/>
      <c r="IYK7" s="406"/>
      <c r="IYL7" s="406"/>
      <c r="IYM7" s="406"/>
      <c r="IYN7" s="406"/>
      <c r="IYO7" s="406"/>
      <c r="IYP7" s="406"/>
      <c r="IYQ7" s="406"/>
      <c r="IYR7" s="406"/>
      <c r="IYS7" s="406"/>
      <c r="IYT7" s="406"/>
      <c r="IYU7" s="406"/>
      <c r="IYV7" s="406"/>
      <c r="IYW7" s="406"/>
      <c r="IYX7" s="406"/>
      <c r="IYY7" s="406"/>
      <c r="IYZ7" s="406"/>
      <c r="IZA7" s="406"/>
      <c r="IZB7" s="406"/>
      <c r="IZC7" s="406"/>
      <c r="IZD7" s="406"/>
      <c r="IZE7" s="406"/>
      <c r="IZF7" s="406"/>
      <c r="IZG7" s="406"/>
      <c r="IZH7" s="406"/>
      <c r="IZI7" s="406"/>
      <c r="IZJ7" s="406"/>
      <c r="IZK7" s="406"/>
      <c r="IZL7" s="406"/>
      <c r="IZM7" s="406"/>
      <c r="IZN7" s="406"/>
      <c r="IZO7" s="406"/>
      <c r="IZP7" s="406"/>
      <c r="IZQ7" s="406"/>
      <c r="IZR7" s="406"/>
      <c r="IZS7" s="406"/>
      <c r="IZT7" s="406"/>
      <c r="IZU7" s="406"/>
      <c r="IZV7" s="406"/>
      <c r="IZW7" s="406"/>
      <c r="IZX7" s="406"/>
      <c r="IZY7" s="406"/>
      <c r="IZZ7" s="406"/>
      <c r="JAA7" s="406"/>
      <c r="JAB7" s="406"/>
      <c r="JAC7" s="406"/>
      <c r="JAD7" s="406"/>
      <c r="JAE7" s="406"/>
      <c r="JAF7" s="406"/>
      <c r="JAG7" s="406"/>
      <c r="JAH7" s="406"/>
      <c r="JAI7" s="406"/>
      <c r="JAJ7" s="406"/>
      <c r="JAK7" s="406"/>
      <c r="JAL7" s="406"/>
      <c r="JAM7" s="406"/>
      <c r="JAN7" s="406"/>
      <c r="JAO7" s="406"/>
      <c r="JAP7" s="406"/>
      <c r="JAQ7" s="406"/>
      <c r="JAR7" s="406"/>
      <c r="JAS7" s="406"/>
      <c r="JAT7" s="406"/>
      <c r="JAU7" s="406"/>
      <c r="JAV7" s="406"/>
      <c r="JAW7" s="406"/>
      <c r="JAX7" s="406"/>
      <c r="JAY7" s="406"/>
      <c r="JAZ7" s="406"/>
      <c r="JBA7" s="406"/>
      <c r="JBB7" s="406"/>
      <c r="JBC7" s="406"/>
      <c r="JBD7" s="406"/>
      <c r="JBE7" s="406"/>
      <c r="JBF7" s="406"/>
      <c r="JBG7" s="406"/>
      <c r="JBH7" s="406"/>
      <c r="JBI7" s="406"/>
      <c r="JBJ7" s="406"/>
      <c r="JBK7" s="406"/>
      <c r="JBL7" s="406"/>
      <c r="JBM7" s="406"/>
      <c r="JBN7" s="406"/>
      <c r="JBO7" s="406"/>
      <c r="JBP7" s="406"/>
      <c r="JBQ7" s="406"/>
      <c r="JBR7" s="406"/>
      <c r="JBS7" s="406"/>
      <c r="JBT7" s="406"/>
      <c r="JBU7" s="406"/>
      <c r="JBV7" s="406"/>
      <c r="JBW7" s="406"/>
      <c r="JBX7" s="406"/>
      <c r="JBY7" s="406"/>
      <c r="JBZ7" s="406"/>
      <c r="JCA7" s="406"/>
      <c r="JCB7" s="406"/>
      <c r="JCC7" s="406"/>
      <c r="JCD7" s="406"/>
      <c r="JCE7" s="406"/>
      <c r="JCF7" s="406"/>
      <c r="JCG7" s="406"/>
      <c r="JCH7" s="406"/>
      <c r="JCI7" s="406"/>
      <c r="JCJ7" s="406"/>
      <c r="JCK7" s="406"/>
      <c r="JCL7" s="406"/>
      <c r="JCM7" s="406"/>
      <c r="JCN7" s="406"/>
      <c r="JCO7" s="406"/>
      <c r="JCP7" s="406"/>
      <c r="JCQ7" s="406"/>
      <c r="JCR7" s="406"/>
      <c r="JCS7" s="406"/>
      <c r="JCT7" s="406"/>
      <c r="JCU7" s="406"/>
      <c r="JCV7" s="406"/>
      <c r="JCW7" s="406"/>
      <c r="JCX7" s="406"/>
      <c r="JCY7" s="406"/>
      <c r="JCZ7" s="406"/>
      <c r="JDA7" s="406"/>
      <c r="JDB7" s="406"/>
      <c r="JDC7" s="406"/>
      <c r="JDD7" s="406"/>
      <c r="JDE7" s="406"/>
      <c r="JDF7" s="406"/>
      <c r="JDG7" s="406"/>
      <c r="JDH7" s="406"/>
      <c r="JDI7" s="406"/>
      <c r="JDJ7" s="406"/>
      <c r="JDK7" s="406"/>
      <c r="JDL7" s="406"/>
      <c r="JDM7" s="406"/>
      <c r="JDN7" s="406"/>
      <c r="JDO7" s="406"/>
      <c r="JDP7" s="406"/>
      <c r="JDQ7" s="406"/>
      <c r="JDR7" s="406"/>
      <c r="JDS7" s="406"/>
      <c r="JDT7" s="406"/>
      <c r="JDU7" s="406"/>
      <c r="JDV7" s="406"/>
      <c r="JDW7" s="406"/>
      <c r="JDX7" s="406"/>
      <c r="JDY7" s="406"/>
      <c r="JDZ7" s="406"/>
      <c r="JEA7" s="406"/>
      <c r="JEB7" s="406"/>
      <c r="JEC7" s="406"/>
      <c r="JED7" s="406"/>
      <c r="JEE7" s="406"/>
      <c r="JEF7" s="406"/>
      <c r="JEG7" s="406"/>
      <c r="JEH7" s="406"/>
      <c r="JEI7" s="406"/>
      <c r="JEJ7" s="406"/>
      <c r="JEK7" s="406"/>
      <c r="JEL7" s="406"/>
      <c r="JEM7" s="406"/>
      <c r="JEN7" s="406"/>
      <c r="JEO7" s="406"/>
      <c r="JEP7" s="406"/>
      <c r="JEQ7" s="406"/>
      <c r="JER7" s="406"/>
      <c r="JES7" s="406"/>
      <c r="JET7" s="406"/>
      <c r="JEU7" s="406"/>
      <c r="JEV7" s="406"/>
      <c r="JEW7" s="406"/>
      <c r="JEX7" s="406"/>
      <c r="JEY7" s="406"/>
      <c r="JEZ7" s="406"/>
      <c r="JFA7" s="406"/>
      <c r="JFB7" s="406"/>
      <c r="JFC7" s="406"/>
      <c r="JFD7" s="406"/>
      <c r="JFE7" s="406"/>
      <c r="JFF7" s="406"/>
      <c r="JFG7" s="406"/>
      <c r="JFH7" s="406"/>
      <c r="JFI7" s="406"/>
      <c r="JFJ7" s="406"/>
      <c r="JFK7" s="406"/>
      <c r="JFL7" s="406"/>
      <c r="JFM7" s="406"/>
      <c r="JFN7" s="406"/>
      <c r="JFO7" s="406"/>
      <c r="JFP7" s="406"/>
      <c r="JFQ7" s="406"/>
      <c r="JFR7" s="406"/>
      <c r="JFS7" s="406"/>
      <c r="JFT7" s="406"/>
      <c r="JFU7" s="406"/>
      <c r="JFV7" s="406"/>
      <c r="JFW7" s="406"/>
      <c r="JFX7" s="406"/>
      <c r="JFY7" s="406"/>
      <c r="JFZ7" s="406"/>
      <c r="JGA7" s="406"/>
      <c r="JGB7" s="406"/>
      <c r="JGC7" s="406"/>
      <c r="JGD7" s="406"/>
      <c r="JGE7" s="406"/>
      <c r="JGF7" s="406"/>
      <c r="JGG7" s="406"/>
      <c r="JGH7" s="406"/>
      <c r="JGI7" s="406"/>
      <c r="JGJ7" s="406"/>
      <c r="JGK7" s="406"/>
      <c r="JGL7" s="406"/>
      <c r="JGM7" s="406"/>
      <c r="JGN7" s="406"/>
      <c r="JGO7" s="406"/>
      <c r="JGP7" s="406"/>
      <c r="JGQ7" s="406"/>
      <c r="JGR7" s="406"/>
      <c r="JGS7" s="406"/>
      <c r="JGT7" s="406"/>
      <c r="JGU7" s="406"/>
      <c r="JGV7" s="406"/>
      <c r="JGW7" s="406"/>
      <c r="JGX7" s="406"/>
      <c r="JGY7" s="406"/>
      <c r="JGZ7" s="406"/>
      <c r="JHA7" s="406"/>
      <c r="JHB7" s="406"/>
      <c r="JHC7" s="406"/>
      <c r="JHD7" s="406"/>
      <c r="JHE7" s="406"/>
      <c r="JHF7" s="406"/>
      <c r="JHG7" s="406"/>
      <c r="JHH7" s="406"/>
      <c r="JHI7" s="406"/>
      <c r="JHJ7" s="406"/>
      <c r="JHK7" s="406"/>
      <c r="JHL7" s="406"/>
      <c r="JHM7" s="406"/>
      <c r="JHN7" s="406"/>
      <c r="JHO7" s="406"/>
      <c r="JHP7" s="406"/>
      <c r="JHQ7" s="406"/>
      <c r="JHR7" s="406"/>
      <c r="JHS7" s="406"/>
      <c r="JHT7" s="406"/>
      <c r="JHU7" s="406"/>
      <c r="JHV7" s="406"/>
      <c r="JHW7" s="406"/>
      <c r="JHX7" s="406"/>
      <c r="JHY7" s="406"/>
      <c r="JHZ7" s="406"/>
      <c r="JIA7" s="406"/>
      <c r="JIB7" s="406"/>
      <c r="JIC7" s="406"/>
      <c r="JID7" s="406"/>
      <c r="JIE7" s="406"/>
      <c r="JIF7" s="406"/>
      <c r="JIG7" s="406"/>
      <c r="JIH7" s="406"/>
      <c r="JII7" s="406"/>
      <c r="JIJ7" s="406"/>
      <c r="JIK7" s="406"/>
      <c r="JIL7" s="406"/>
      <c r="JIM7" s="406"/>
      <c r="JIN7" s="406"/>
      <c r="JIO7" s="406"/>
      <c r="JIP7" s="406"/>
      <c r="JIQ7" s="406"/>
      <c r="JIR7" s="406"/>
      <c r="JIS7" s="406"/>
      <c r="JIT7" s="406"/>
      <c r="JIU7" s="406"/>
      <c r="JIV7" s="406"/>
      <c r="JIW7" s="406"/>
      <c r="JIX7" s="406"/>
      <c r="JIY7" s="406"/>
      <c r="JIZ7" s="406"/>
      <c r="JJA7" s="406"/>
      <c r="JJB7" s="406"/>
      <c r="JJC7" s="406"/>
      <c r="JJD7" s="406"/>
      <c r="JJE7" s="406"/>
      <c r="JJF7" s="406"/>
      <c r="JJG7" s="406"/>
      <c r="JJH7" s="406"/>
      <c r="JJI7" s="406"/>
      <c r="JJJ7" s="406"/>
      <c r="JJK7" s="406"/>
      <c r="JJL7" s="406"/>
      <c r="JJM7" s="406"/>
      <c r="JJN7" s="406"/>
      <c r="JJO7" s="406"/>
      <c r="JJP7" s="406"/>
      <c r="JJQ7" s="406"/>
      <c r="JJR7" s="406"/>
      <c r="JJS7" s="406"/>
      <c r="JJT7" s="406"/>
      <c r="JJU7" s="406"/>
      <c r="JJV7" s="406"/>
      <c r="JJW7" s="406"/>
      <c r="JJX7" s="406"/>
      <c r="JJY7" s="406"/>
      <c r="JJZ7" s="406"/>
      <c r="JKA7" s="406"/>
      <c r="JKB7" s="406"/>
      <c r="JKC7" s="406"/>
      <c r="JKD7" s="406"/>
      <c r="JKE7" s="406"/>
      <c r="JKF7" s="406"/>
      <c r="JKG7" s="406"/>
      <c r="JKH7" s="406"/>
      <c r="JKI7" s="406"/>
      <c r="JKJ7" s="406"/>
      <c r="JKK7" s="406"/>
      <c r="JKL7" s="406"/>
      <c r="JKM7" s="406"/>
      <c r="JKN7" s="406"/>
      <c r="JKO7" s="406"/>
      <c r="JKP7" s="406"/>
      <c r="JKQ7" s="406"/>
      <c r="JKR7" s="406"/>
      <c r="JKS7" s="406"/>
      <c r="JKT7" s="406"/>
      <c r="JKU7" s="406"/>
      <c r="JKV7" s="406"/>
      <c r="JKW7" s="406"/>
      <c r="JKX7" s="406"/>
      <c r="JKY7" s="406"/>
      <c r="JKZ7" s="406"/>
      <c r="JLA7" s="406"/>
      <c r="JLB7" s="406"/>
      <c r="JLC7" s="406"/>
      <c r="JLD7" s="406"/>
      <c r="JLE7" s="406"/>
      <c r="JLF7" s="406"/>
      <c r="JLG7" s="406"/>
      <c r="JLH7" s="406"/>
      <c r="JLI7" s="406"/>
      <c r="JLJ7" s="406"/>
      <c r="JLK7" s="406"/>
      <c r="JLL7" s="406"/>
      <c r="JLM7" s="406"/>
      <c r="JLN7" s="406"/>
      <c r="JLO7" s="406"/>
      <c r="JLP7" s="406"/>
      <c r="JLQ7" s="406"/>
      <c r="JLR7" s="406"/>
      <c r="JLS7" s="406"/>
      <c r="JLT7" s="406"/>
      <c r="JLU7" s="406"/>
      <c r="JLV7" s="406"/>
      <c r="JLW7" s="406"/>
      <c r="JLX7" s="406"/>
      <c r="JLY7" s="406"/>
      <c r="JLZ7" s="406"/>
      <c r="JMA7" s="406"/>
      <c r="JMB7" s="406"/>
      <c r="JMC7" s="406"/>
      <c r="JMD7" s="406"/>
      <c r="JME7" s="406"/>
      <c r="JMF7" s="406"/>
      <c r="JMG7" s="406"/>
      <c r="JMH7" s="406"/>
      <c r="JMI7" s="406"/>
      <c r="JMJ7" s="406"/>
      <c r="JMK7" s="406"/>
      <c r="JML7" s="406"/>
      <c r="JMM7" s="406"/>
      <c r="JMN7" s="406"/>
      <c r="JMO7" s="406"/>
      <c r="JMP7" s="406"/>
      <c r="JMQ7" s="406"/>
      <c r="JMR7" s="406"/>
      <c r="JMS7" s="406"/>
      <c r="JMT7" s="406"/>
      <c r="JMU7" s="406"/>
      <c r="JMV7" s="406"/>
      <c r="JMW7" s="406"/>
      <c r="JMX7" s="406"/>
      <c r="JMY7" s="406"/>
      <c r="JMZ7" s="406"/>
      <c r="JNA7" s="406"/>
      <c r="JNB7" s="406"/>
      <c r="JNC7" s="406"/>
      <c r="JND7" s="406"/>
      <c r="JNE7" s="406"/>
      <c r="JNF7" s="406"/>
      <c r="JNG7" s="406"/>
      <c r="JNH7" s="406"/>
      <c r="JNI7" s="406"/>
      <c r="JNJ7" s="406"/>
      <c r="JNK7" s="406"/>
      <c r="JNL7" s="406"/>
      <c r="JNM7" s="406"/>
      <c r="JNN7" s="406"/>
      <c r="JNO7" s="406"/>
      <c r="JNP7" s="406"/>
      <c r="JNQ7" s="406"/>
      <c r="JNR7" s="406"/>
      <c r="JNS7" s="406"/>
      <c r="JNT7" s="406"/>
      <c r="JNU7" s="406"/>
      <c r="JNV7" s="406"/>
      <c r="JNW7" s="406"/>
      <c r="JNX7" s="406"/>
      <c r="JNY7" s="406"/>
      <c r="JNZ7" s="406"/>
      <c r="JOA7" s="406"/>
      <c r="JOB7" s="406"/>
      <c r="JOC7" s="406"/>
      <c r="JOD7" s="406"/>
      <c r="JOE7" s="406"/>
      <c r="JOF7" s="406"/>
      <c r="JOG7" s="406"/>
      <c r="JOH7" s="406"/>
      <c r="JOI7" s="406"/>
      <c r="JOJ7" s="406"/>
      <c r="JOK7" s="406"/>
      <c r="JOL7" s="406"/>
      <c r="JOM7" s="406"/>
      <c r="JON7" s="406"/>
      <c r="JOO7" s="406"/>
      <c r="JOP7" s="406"/>
      <c r="JOQ7" s="406"/>
      <c r="JOR7" s="406"/>
      <c r="JOS7" s="406"/>
      <c r="JOT7" s="406"/>
      <c r="JOU7" s="406"/>
      <c r="JOV7" s="406"/>
      <c r="JOW7" s="406"/>
      <c r="JOX7" s="406"/>
      <c r="JOY7" s="406"/>
      <c r="JOZ7" s="406"/>
      <c r="JPA7" s="406"/>
      <c r="JPB7" s="406"/>
      <c r="JPC7" s="406"/>
      <c r="JPD7" s="406"/>
      <c r="JPE7" s="406"/>
      <c r="JPF7" s="406"/>
      <c r="JPG7" s="406"/>
      <c r="JPH7" s="406"/>
      <c r="JPI7" s="406"/>
      <c r="JPJ7" s="406"/>
      <c r="JPK7" s="406"/>
      <c r="JPL7" s="406"/>
      <c r="JPM7" s="406"/>
      <c r="JPN7" s="406"/>
      <c r="JPO7" s="406"/>
      <c r="JPP7" s="406"/>
      <c r="JPQ7" s="406"/>
      <c r="JPR7" s="406"/>
      <c r="JPS7" s="406"/>
      <c r="JPT7" s="406"/>
      <c r="JPU7" s="406"/>
      <c r="JPV7" s="406"/>
      <c r="JPW7" s="406"/>
      <c r="JPX7" s="406"/>
      <c r="JPY7" s="406"/>
      <c r="JPZ7" s="406"/>
      <c r="JQA7" s="406"/>
      <c r="JQB7" s="406"/>
      <c r="JQC7" s="406"/>
      <c r="JQD7" s="406"/>
      <c r="JQE7" s="406"/>
      <c r="JQF7" s="406"/>
      <c r="JQG7" s="406"/>
      <c r="JQH7" s="406"/>
      <c r="JQI7" s="406"/>
      <c r="JQJ7" s="406"/>
      <c r="JQK7" s="406"/>
      <c r="JQL7" s="406"/>
      <c r="JQM7" s="406"/>
      <c r="JQN7" s="406"/>
      <c r="JQO7" s="406"/>
      <c r="JQP7" s="406"/>
      <c r="JQQ7" s="406"/>
      <c r="JQR7" s="406"/>
      <c r="JQS7" s="406"/>
      <c r="JQT7" s="406"/>
      <c r="JQU7" s="406"/>
      <c r="JQV7" s="406"/>
      <c r="JQW7" s="406"/>
      <c r="JQX7" s="406"/>
      <c r="JQY7" s="406"/>
      <c r="JQZ7" s="406"/>
      <c r="JRA7" s="406"/>
      <c r="JRB7" s="406"/>
      <c r="JRC7" s="406"/>
      <c r="JRD7" s="406"/>
      <c r="JRE7" s="406"/>
      <c r="JRF7" s="406"/>
      <c r="JRG7" s="406"/>
      <c r="JRH7" s="406"/>
      <c r="JRI7" s="406"/>
      <c r="JRJ7" s="406"/>
      <c r="JRK7" s="406"/>
      <c r="JRL7" s="406"/>
      <c r="JRM7" s="406"/>
      <c r="JRN7" s="406"/>
      <c r="JRO7" s="406"/>
      <c r="JRP7" s="406"/>
      <c r="JRQ7" s="406"/>
      <c r="JRR7" s="406"/>
      <c r="JRS7" s="406"/>
      <c r="JRT7" s="406"/>
      <c r="JRU7" s="406"/>
      <c r="JRV7" s="406"/>
      <c r="JRW7" s="406"/>
      <c r="JRX7" s="406"/>
      <c r="JRY7" s="406"/>
      <c r="JRZ7" s="406"/>
      <c r="JSA7" s="406"/>
      <c r="JSB7" s="406"/>
      <c r="JSC7" s="406"/>
      <c r="JSD7" s="406"/>
      <c r="JSE7" s="406"/>
      <c r="JSF7" s="406"/>
      <c r="JSG7" s="406"/>
      <c r="JSH7" s="406"/>
      <c r="JSI7" s="406"/>
      <c r="JSJ7" s="406"/>
      <c r="JSK7" s="406"/>
      <c r="JSL7" s="406"/>
      <c r="JSM7" s="406"/>
      <c r="JSN7" s="406"/>
      <c r="JSO7" s="406"/>
      <c r="JSP7" s="406"/>
      <c r="JSQ7" s="406"/>
      <c r="JSR7" s="406"/>
      <c r="JSS7" s="406"/>
      <c r="JST7" s="406"/>
      <c r="JSU7" s="406"/>
      <c r="JSV7" s="406"/>
      <c r="JSW7" s="406"/>
      <c r="JSX7" s="406"/>
      <c r="JSY7" s="406"/>
      <c r="JSZ7" s="406"/>
      <c r="JTA7" s="406"/>
      <c r="JTB7" s="406"/>
      <c r="JTC7" s="406"/>
      <c r="JTD7" s="406"/>
      <c r="JTE7" s="406"/>
      <c r="JTF7" s="406"/>
      <c r="JTG7" s="406"/>
      <c r="JTH7" s="406"/>
      <c r="JTI7" s="406"/>
      <c r="JTJ7" s="406"/>
      <c r="JTK7" s="406"/>
      <c r="JTL7" s="406"/>
      <c r="JTM7" s="406"/>
      <c r="JTN7" s="406"/>
      <c r="JTO7" s="406"/>
      <c r="JTP7" s="406"/>
      <c r="JTQ7" s="406"/>
      <c r="JTR7" s="406"/>
      <c r="JTS7" s="406"/>
      <c r="JTT7" s="406"/>
      <c r="JTU7" s="406"/>
      <c r="JTV7" s="406"/>
      <c r="JTW7" s="406"/>
      <c r="JTX7" s="406"/>
      <c r="JTY7" s="406"/>
      <c r="JTZ7" s="406"/>
      <c r="JUA7" s="406"/>
      <c r="JUB7" s="406"/>
      <c r="JUC7" s="406"/>
      <c r="JUD7" s="406"/>
      <c r="JUE7" s="406"/>
      <c r="JUF7" s="406"/>
      <c r="JUG7" s="406"/>
      <c r="JUH7" s="406"/>
      <c r="JUI7" s="406"/>
      <c r="JUJ7" s="406"/>
      <c r="JUK7" s="406"/>
      <c r="JUL7" s="406"/>
      <c r="JUM7" s="406"/>
      <c r="JUN7" s="406"/>
      <c r="JUO7" s="406"/>
      <c r="JUP7" s="406"/>
      <c r="JUQ7" s="406"/>
      <c r="JUR7" s="406"/>
      <c r="JUS7" s="406"/>
      <c r="JUT7" s="406"/>
      <c r="JUU7" s="406"/>
      <c r="JUV7" s="406"/>
      <c r="JUW7" s="406"/>
      <c r="JUX7" s="406"/>
      <c r="JUY7" s="406"/>
      <c r="JUZ7" s="406"/>
      <c r="JVA7" s="406"/>
      <c r="JVB7" s="406"/>
      <c r="JVC7" s="406"/>
      <c r="JVD7" s="406"/>
      <c r="JVE7" s="406"/>
      <c r="JVF7" s="406"/>
      <c r="JVG7" s="406"/>
      <c r="JVH7" s="406"/>
      <c r="JVI7" s="406"/>
      <c r="JVJ7" s="406"/>
      <c r="JVK7" s="406"/>
      <c r="JVL7" s="406"/>
      <c r="JVM7" s="406"/>
      <c r="JVN7" s="406"/>
      <c r="JVO7" s="406"/>
      <c r="JVP7" s="406"/>
      <c r="JVQ7" s="406"/>
      <c r="JVR7" s="406"/>
      <c r="JVS7" s="406"/>
      <c r="JVT7" s="406"/>
      <c r="JVU7" s="406"/>
      <c r="JVV7" s="406"/>
      <c r="JVW7" s="406"/>
      <c r="JVX7" s="406"/>
      <c r="JVY7" s="406"/>
      <c r="JVZ7" s="406"/>
      <c r="JWA7" s="406"/>
      <c r="JWB7" s="406"/>
      <c r="JWC7" s="406"/>
      <c r="JWD7" s="406"/>
      <c r="JWE7" s="406"/>
      <c r="JWF7" s="406"/>
      <c r="JWG7" s="406"/>
      <c r="JWH7" s="406"/>
      <c r="JWI7" s="406"/>
      <c r="JWJ7" s="406"/>
      <c r="JWK7" s="406"/>
      <c r="JWL7" s="406"/>
      <c r="JWM7" s="406"/>
      <c r="JWN7" s="406"/>
      <c r="JWO7" s="406"/>
      <c r="JWP7" s="406"/>
      <c r="JWQ7" s="406"/>
      <c r="JWR7" s="406"/>
      <c r="JWS7" s="406"/>
      <c r="JWT7" s="406"/>
      <c r="JWU7" s="406"/>
      <c r="JWV7" s="406"/>
      <c r="JWW7" s="406"/>
      <c r="JWX7" s="406"/>
      <c r="JWY7" s="406"/>
      <c r="JWZ7" s="406"/>
      <c r="JXA7" s="406"/>
      <c r="JXB7" s="406"/>
      <c r="JXC7" s="406"/>
      <c r="JXD7" s="406"/>
      <c r="JXE7" s="406"/>
      <c r="JXF7" s="406"/>
      <c r="JXG7" s="406"/>
      <c r="JXH7" s="406"/>
      <c r="JXI7" s="406"/>
      <c r="JXJ7" s="406"/>
      <c r="JXK7" s="406"/>
      <c r="JXL7" s="406"/>
      <c r="JXM7" s="406"/>
      <c r="JXN7" s="406"/>
      <c r="JXO7" s="406"/>
      <c r="JXP7" s="406"/>
      <c r="JXQ7" s="406"/>
      <c r="JXR7" s="406"/>
      <c r="JXS7" s="406"/>
      <c r="JXT7" s="406"/>
      <c r="JXU7" s="406"/>
      <c r="JXV7" s="406"/>
      <c r="JXW7" s="406"/>
      <c r="JXX7" s="406"/>
      <c r="JXY7" s="406"/>
      <c r="JXZ7" s="406"/>
      <c r="JYA7" s="406"/>
      <c r="JYB7" s="406"/>
      <c r="JYC7" s="406"/>
      <c r="JYD7" s="406"/>
      <c r="JYE7" s="406"/>
      <c r="JYF7" s="406"/>
      <c r="JYG7" s="406"/>
      <c r="JYH7" s="406"/>
      <c r="JYI7" s="406"/>
      <c r="JYJ7" s="406"/>
      <c r="JYK7" s="406"/>
      <c r="JYL7" s="406"/>
      <c r="JYM7" s="406"/>
      <c r="JYN7" s="406"/>
      <c r="JYO7" s="406"/>
      <c r="JYP7" s="406"/>
      <c r="JYQ7" s="406"/>
      <c r="JYR7" s="406"/>
      <c r="JYS7" s="406"/>
      <c r="JYT7" s="406"/>
      <c r="JYU7" s="406"/>
      <c r="JYV7" s="406"/>
      <c r="JYW7" s="406"/>
      <c r="JYX7" s="406"/>
      <c r="JYY7" s="406"/>
      <c r="JYZ7" s="406"/>
      <c r="JZA7" s="406"/>
      <c r="JZB7" s="406"/>
      <c r="JZC7" s="406"/>
      <c r="JZD7" s="406"/>
      <c r="JZE7" s="406"/>
      <c r="JZF7" s="406"/>
      <c r="JZG7" s="406"/>
      <c r="JZH7" s="406"/>
      <c r="JZI7" s="406"/>
      <c r="JZJ7" s="406"/>
      <c r="JZK7" s="406"/>
      <c r="JZL7" s="406"/>
      <c r="JZM7" s="406"/>
      <c r="JZN7" s="406"/>
      <c r="JZO7" s="406"/>
      <c r="JZP7" s="406"/>
      <c r="JZQ7" s="406"/>
      <c r="JZR7" s="406"/>
      <c r="JZS7" s="406"/>
      <c r="JZT7" s="406"/>
      <c r="JZU7" s="406"/>
      <c r="JZV7" s="406"/>
      <c r="JZW7" s="406"/>
      <c r="JZX7" s="406"/>
      <c r="JZY7" s="406"/>
      <c r="JZZ7" s="406"/>
      <c r="KAA7" s="406"/>
      <c r="KAB7" s="406"/>
      <c r="KAC7" s="406"/>
      <c r="KAD7" s="406"/>
      <c r="KAE7" s="406"/>
      <c r="KAF7" s="406"/>
      <c r="KAG7" s="406"/>
      <c r="KAH7" s="406"/>
      <c r="KAI7" s="406"/>
      <c r="KAJ7" s="406"/>
      <c r="KAK7" s="406"/>
      <c r="KAL7" s="406"/>
      <c r="KAM7" s="406"/>
      <c r="KAN7" s="406"/>
      <c r="KAO7" s="406"/>
      <c r="KAP7" s="406"/>
      <c r="KAQ7" s="406"/>
      <c r="KAR7" s="406"/>
      <c r="KAS7" s="406"/>
      <c r="KAT7" s="406"/>
      <c r="KAU7" s="406"/>
      <c r="KAV7" s="406"/>
      <c r="KAW7" s="406"/>
      <c r="KAX7" s="406"/>
      <c r="KAY7" s="406"/>
      <c r="KAZ7" s="406"/>
      <c r="KBA7" s="406"/>
      <c r="KBB7" s="406"/>
      <c r="KBC7" s="406"/>
      <c r="KBD7" s="406"/>
      <c r="KBE7" s="406"/>
      <c r="KBF7" s="406"/>
      <c r="KBG7" s="406"/>
      <c r="KBH7" s="406"/>
      <c r="KBI7" s="406"/>
      <c r="KBJ7" s="406"/>
      <c r="KBK7" s="406"/>
      <c r="KBL7" s="406"/>
      <c r="KBM7" s="406"/>
      <c r="KBN7" s="406"/>
      <c r="KBO7" s="406"/>
      <c r="KBP7" s="406"/>
      <c r="KBQ7" s="406"/>
      <c r="KBR7" s="406"/>
      <c r="KBS7" s="406"/>
      <c r="KBT7" s="406"/>
      <c r="KBU7" s="406"/>
      <c r="KBV7" s="406"/>
      <c r="KBW7" s="406"/>
      <c r="KBX7" s="406"/>
      <c r="KBY7" s="406"/>
      <c r="KBZ7" s="406"/>
      <c r="KCA7" s="406"/>
      <c r="KCB7" s="406"/>
      <c r="KCC7" s="406"/>
      <c r="KCD7" s="406"/>
      <c r="KCE7" s="406"/>
      <c r="KCF7" s="406"/>
      <c r="KCG7" s="406"/>
      <c r="KCH7" s="406"/>
      <c r="KCI7" s="406"/>
      <c r="KCJ7" s="406"/>
      <c r="KCK7" s="406"/>
      <c r="KCL7" s="406"/>
      <c r="KCM7" s="406"/>
      <c r="KCN7" s="406"/>
      <c r="KCO7" s="406"/>
      <c r="KCP7" s="406"/>
      <c r="KCQ7" s="406"/>
      <c r="KCR7" s="406"/>
      <c r="KCS7" s="406"/>
      <c r="KCT7" s="406"/>
      <c r="KCU7" s="406"/>
      <c r="KCV7" s="406"/>
      <c r="KCW7" s="406"/>
      <c r="KCX7" s="406"/>
      <c r="KCY7" s="406"/>
      <c r="KCZ7" s="406"/>
      <c r="KDA7" s="406"/>
      <c r="KDB7" s="406"/>
      <c r="KDC7" s="406"/>
      <c r="KDD7" s="406"/>
      <c r="KDE7" s="406"/>
      <c r="KDF7" s="406"/>
      <c r="KDG7" s="406"/>
      <c r="KDH7" s="406"/>
      <c r="KDI7" s="406"/>
      <c r="KDJ7" s="406"/>
      <c r="KDK7" s="406"/>
      <c r="KDL7" s="406"/>
      <c r="KDM7" s="406"/>
      <c r="KDN7" s="406"/>
      <c r="KDO7" s="406"/>
      <c r="KDP7" s="406"/>
      <c r="KDQ7" s="406"/>
      <c r="KDR7" s="406"/>
      <c r="KDS7" s="406"/>
      <c r="KDT7" s="406"/>
      <c r="KDU7" s="406"/>
      <c r="KDV7" s="406"/>
      <c r="KDW7" s="406"/>
      <c r="KDX7" s="406"/>
      <c r="KDY7" s="406"/>
      <c r="KDZ7" s="406"/>
      <c r="KEA7" s="406"/>
      <c r="KEB7" s="406"/>
      <c r="KEC7" s="406"/>
      <c r="KED7" s="406"/>
      <c r="KEE7" s="406"/>
      <c r="KEF7" s="406"/>
      <c r="KEG7" s="406"/>
      <c r="KEH7" s="406"/>
      <c r="KEI7" s="406"/>
      <c r="KEJ7" s="406"/>
      <c r="KEK7" s="406"/>
      <c r="KEL7" s="406"/>
      <c r="KEM7" s="406"/>
      <c r="KEN7" s="406"/>
      <c r="KEO7" s="406"/>
      <c r="KEP7" s="406"/>
      <c r="KEQ7" s="406"/>
      <c r="KER7" s="406"/>
      <c r="KES7" s="406"/>
      <c r="KET7" s="406"/>
      <c r="KEU7" s="406"/>
      <c r="KEV7" s="406"/>
      <c r="KEW7" s="406"/>
      <c r="KEX7" s="406"/>
      <c r="KEY7" s="406"/>
      <c r="KEZ7" s="406"/>
      <c r="KFA7" s="406"/>
      <c r="KFB7" s="406"/>
      <c r="KFC7" s="406"/>
      <c r="KFD7" s="406"/>
      <c r="KFE7" s="406"/>
      <c r="KFF7" s="406"/>
      <c r="KFG7" s="406"/>
      <c r="KFH7" s="406"/>
      <c r="KFI7" s="406"/>
      <c r="KFJ7" s="406"/>
      <c r="KFK7" s="406"/>
      <c r="KFL7" s="406"/>
      <c r="KFM7" s="406"/>
      <c r="KFN7" s="406"/>
      <c r="KFO7" s="406"/>
      <c r="KFP7" s="406"/>
      <c r="KFQ7" s="406"/>
      <c r="KFR7" s="406"/>
      <c r="KFS7" s="406"/>
      <c r="KFT7" s="406"/>
      <c r="KFU7" s="406"/>
      <c r="KFV7" s="406"/>
      <c r="KFW7" s="406"/>
      <c r="KFX7" s="406"/>
      <c r="KFY7" s="406"/>
      <c r="KFZ7" s="406"/>
      <c r="KGA7" s="406"/>
      <c r="KGB7" s="406"/>
      <c r="KGC7" s="406"/>
      <c r="KGD7" s="406"/>
      <c r="KGE7" s="406"/>
      <c r="KGF7" s="406"/>
      <c r="KGG7" s="406"/>
      <c r="KGH7" s="406"/>
      <c r="KGI7" s="406"/>
      <c r="KGJ7" s="406"/>
      <c r="KGK7" s="406"/>
      <c r="KGL7" s="406"/>
      <c r="KGM7" s="406"/>
      <c r="KGN7" s="406"/>
      <c r="KGO7" s="406"/>
      <c r="KGP7" s="406"/>
      <c r="KGQ7" s="406"/>
      <c r="KGR7" s="406"/>
      <c r="KGS7" s="406"/>
      <c r="KGT7" s="406"/>
      <c r="KGU7" s="406"/>
      <c r="KGV7" s="406"/>
      <c r="KGW7" s="406"/>
      <c r="KGX7" s="406"/>
      <c r="KGY7" s="406"/>
      <c r="KGZ7" s="406"/>
      <c r="KHA7" s="406"/>
      <c r="KHB7" s="406"/>
      <c r="KHC7" s="406"/>
      <c r="KHD7" s="406"/>
      <c r="KHE7" s="406"/>
      <c r="KHF7" s="406"/>
      <c r="KHG7" s="406"/>
      <c r="KHH7" s="406"/>
      <c r="KHI7" s="406"/>
      <c r="KHJ7" s="406"/>
      <c r="KHK7" s="406"/>
      <c r="KHL7" s="406"/>
      <c r="KHM7" s="406"/>
      <c r="KHN7" s="406"/>
      <c r="KHO7" s="406"/>
      <c r="KHP7" s="406"/>
      <c r="KHQ7" s="406"/>
      <c r="KHR7" s="406"/>
      <c r="KHS7" s="406"/>
      <c r="KHT7" s="406"/>
      <c r="KHU7" s="406"/>
      <c r="KHV7" s="406"/>
      <c r="KHW7" s="406"/>
      <c r="KHX7" s="406"/>
      <c r="KHY7" s="406"/>
      <c r="KHZ7" s="406"/>
      <c r="KIA7" s="406"/>
      <c r="KIB7" s="406"/>
      <c r="KIC7" s="406"/>
      <c r="KID7" s="406"/>
      <c r="KIE7" s="406"/>
      <c r="KIF7" s="406"/>
      <c r="KIG7" s="406"/>
      <c r="KIH7" s="406"/>
      <c r="KII7" s="406"/>
      <c r="KIJ7" s="406"/>
      <c r="KIK7" s="406"/>
      <c r="KIL7" s="406"/>
      <c r="KIM7" s="406"/>
      <c r="KIN7" s="406"/>
      <c r="KIO7" s="406"/>
      <c r="KIP7" s="406"/>
      <c r="KIQ7" s="406"/>
      <c r="KIR7" s="406"/>
      <c r="KIS7" s="406"/>
      <c r="KIT7" s="406"/>
      <c r="KIU7" s="406"/>
      <c r="KIV7" s="406"/>
      <c r="KIW7" s="406"/>
      <c r="KIX7" s="406"/>
      <c r="KIY7" s="406"/>
      <c r="KIZ7" s="406"/>
      <c r="KJA7" s="406"/>
      <c r="KJB7" s="406"/>
      <c r="KJC7" s="406"/>
      <c r="KJD7" s="406"/>
      <c r="KJE7" s="406"/>
      <c r="KJF7" s="406"/>
      <c r="KJG7" s="406"/>
      <c r="KJH7" s="406"/>
      <c r="KJI7" s="406"/>
      <c r="KJJ7" s="406"/>
      <c r="KJK7" s="406"/>
      <c r="KJL7" s="406"/>
      <c r="KJM7" s="406"/>
      <c r="KJN7" s="406"/>
      <c r="KJO7" s="406"/>
      <c r="KJP7" s="406"/>
      <c r="KJQ7" s="406"/>
      <c r="KJR7" s="406"/>
      <c r="KJS7" s="406"/>
      <c r="KJT7" s="406"/>
      <c r="KJU7" s="406"/>
      <c r="KJV7" s="406"/>
      <c r="KJW7" s="406"/>
      <c r="KJX7" s="406"/>
      <c r="KJY7" s="406"/>
      <c r="KJZ7" s="406"/>
      <c r="KKA7" s="406"/>
      <c r="KKB7" s="406"/>
      <c r="KKC7" s="406"/>
      <c r="KKD7" s="406"/>
      <c r="KKE7" s="406"/>
      <c r="KKF7" s="406"/>
      <c r="KKG7" s="406"/>
      <c r="KKH7" s="406"/>
      <c r="KKI7" s="406"/>
      <c r="KKJ7" s="406"/>
      <c r="KKK7" s="406"/>
      <c r="KKL7" s="406"/>
      <c r="KKM7" s="406"/>
      <c r="KKN7" s="406"/>
      <c r="KKO7" s="406"/>
      <c r="KKP7" s="406"/>
      <c r="KKQ7" s="406"/>
      <c r="KKR7" s="406"/>
      <c r="KKS7" s="406"/>
      <c r="KKT7" s="406"/>
      <c r="KKU7" s="406"/>
      <c r="KKV7" s="406"/>
      <c r="KKW7" s="406"/>
      <c r="KKX7" s="406"/>
      <c r="KKY7" s="406"/>
      <c r="KKZ7" s="406"/>
      <c r="KLA7" s="406"/>
      <c r="KLB7" s="406"/>
      <c r="KLC7" s="406"/>
      <c r="KLD7" s="406"/>
      <c r="KLE7" s="406"/>
      <c r="KLF7" s="406"/>
      <c r="KLG7" s="406"/>
      <c r="KLH7" s="406"/>
      <c r="KLI7" s="406"/>
      <c r="KLJ7" s="406"/>
      <c r="KLK7" s="406"/>
      <c r="KLL7" s="406"/>
      <c r="KLM7" s="406"/>
      <c r="KLN7" s="406"/>
      <c r="KLO7" s="406"/>
      <c r="KLP7" s="406"/>
      <c r="KLQ7" s="406"/>
      <c r="KLR7" s="406"/>
      <c r="KLS7" s="406"/>
      <c r="KLT7" s="406"/>
      <c r="KLU7" s="406"/>
      <c r="KLV7" s="406"/>
      <c r="KLW7" s="406"/>
      <c r="KLX7" s="406"/>
      <c r="KLY7" s="406"/>
      <c r="KLZ7" s="406"/>
      <c r="KMA7" s="406"/>
      <c r="KMB7" s="406"/>
      <c r="KMC7" s="406"/>
      <c r="KMD7" s="406"/>
      <c r="KME7" s="406"/>
      <c r="KMF7" s="406"/>
      <c r="KMG7" s="406"/>
      <c r="KMH7" s="406"/>
      <c r="KMI7" s="406"/>
      <c r="KMJ7" s="406"/>
      <c r="KMK7" s="406"/>
      <c r="KML7" s="406"/>
      <c r="KMM7" s="406"/>
      <c r="KMN7" s="406"/>
      <c r="KMO7" s="406"/>
      <c r="KMP7" s="406"/>
      <c r="KMQ7" s="406"/>
      <c r="KMR7" s="406"/>
      <c r="KMS7" s="406"/>
      <c r="KMT7" s="406"/>
      <c r="KMU7" s="406"/>
      <c r="KMV7" s="406"/>
      <c r="KMW7" s="406"/>
      <c r="KMX7" s="406"/>
      <c r="KMY7" s="406"/>
      <c r="KMZ7" s="406"/>
      <c r="KNA7" s="406"/>
      <c r="KNB7" s="406"/>
      <c r="KNC7" s="406"/>
      <c r="KND7" s="406"/>
      <c r="KNE7" s="406"/>
      <c r="KNF7" s="406"/>
      <c r="KNG7" s="406"/>
      <c r="KNH7" s="406"/>
      <c r="KNI7" s="406"/>
      <c r="KNJ7" s="406"/>
      <c r="KNK7" s="406"/>
      <c r="KNL7" s="406"/>
      <c r="KNM7" s="406"/>
      <c r="KNN7" s="406"/>
      <c r="KNO7" s="406"/>
      <c r="KNP7" s="406"/>
      <c r="KNQ7" s="406"/>
      <c r="KNR7" s="406"/>
      <c r="KNS7" s="406"/>
      <c r="KNT7" s="406"/>
      <c r="KNU7" s="406"/>
      <c r="KNV7" s="406"/>
      <c r="KNW7" s="406"/>
      <c r="KNX7" s="406"/>
      <c r="KNY7" s="406"/>
      <c r="KNZ7" s="406"/>
      <c r="KOA7" s="406"/>
      <c r="KOB7" s="406"/>
      <c r="KOC7" s="406"/>
      <c r="KOD7" s="406"/>
      <c r="KOE7" s="406"/>
      <c r="KOF7" s="406"/>
      <c r="KOG7" s="406"/>
      <c r="KOH7" s="406"/>
      <c r="KOI7" s="406"/>
      <c r="KOJ7" s="406"/>
      <c r="KOK7" s="406"/>
      <c r="KOL7" s="406"/>
      <c r="KOM7" s="406"/>
      <c r="KON7" s="406"/>
      <c r="KOO7" s="406"/>
      <c r="KOP7" s="406"/>
      <c r="KOQ7" s="406"/>
      <c r="KOR7" s="406"/>
      <c r="KOS7" s="406"/>
      <c r="KOT7" s="406"/>
      <c r="KOU7" s="406"/>
      <c r="KOV7" s="406"/>
      <c r="KOW7" s="406"/>
      <c r="KOX7" s="406"/>
      <c r="KOY7" s="406"/>
      <c r="KOZ7" s="406"/>
      <c r="KPA7" s="406"/>
      <c r="KPB7" s="406"/>
      <c r="KPC7" s="406"/>
      <c r="KPD7" s="406"/>
      <c r="KPE7" s="406"/>
      <c r="KPF7" s="406"/>
      <c r="KPG7" s="406"/>
      <c r="KPH7" s="406"/>
      <c r="KPI7" s="406"/>
      <c r="KPJ7" s="406"/>
      <c r="KPK7" s="406"/>
      <c r="KPL7" s="406"/>
      <c r="KPM7" s="406"/>
      <c r="KPN7" s="406"/>
      <c r="KPO7" s="406"/>
      <c r="KPP7" s="406"/>
      <c r="KPQ7" s="406"/>
      <c r="KPR7" s="406"/>
      <c r="KPS7" s="406"/>
      <c r="KPT7" s="406"/>
      <c r="KPU7" s="406"/>
      <c r="KPV7" s="406"/>
      <c r="KPW7" s="406"/>
      <c r="KPX7" s="406"/>
      <c r="KPY7" s="406"/>
      <c r="KPZ7" s="406"/>
      <c r="KQA7" s="406"/>
      <c r="KQB7" s="406"/>
      <c r="KQC7" s="406"/>
      <c r="KQD7" s="406"/>
      <c r="KQE7" s="406"/>
      <c r="KQF7" s="406"/>
      <c r="KQG7" s="406"/>
      <c r="KQH7" s="406"/>
      <c r="KQI7" s="406"/>
      <c r="KQJ7" s="406"/>
      <c r="KQK7" s="406"/>
      <c r="KQL7" s="406"/>
      <c r="KQM7" s="406"/>
      <c r="KQN7" s="406"/>
      <c r="KQO7" s="406"/>
      <c r="KQP7" s="406"/>
      <c r="KQQ7" s="406"/>
      <c r="KQR7" s="406"/>
      <c r="KQS7" s="406"/>
      <c r="KQT7" s="406"/>
      <c r="KQU7" s="406"/>
      <c r="KQV7" s="406"/>
      <c r="KQW7" s="406"/>
      <c r="KQX7" s="406"/>
      <c r="KQY7" s="406"/>
      <c r="KQZ7" s="406"/>
      <c r="KRA7" s="406"/>
      <c r="KRB7" s="406"/>
      <c r="KRC7" s="406"/>
      <c r="KRD7" s="406"/>
      <c r="KRE7" s="406"/>
      <c r="KRF7" s="406"/>
      <c r="KRG7" s="406"/>
      <c r="KRH7" s="406"/>
      <c r="KRI7" s="406"/>
      <c r="KRJ7" s="406"/>
      <c r="KRK7" s="406"/>
      <c r="KRL7" s="406"/>
      <c r="KRM7" s="406"/>
      <c r="KRN7" s="406"/>
      <c r="KRO7" s="406"/>
      <c r="KRP7" s="406"/>
      <c r="KRQ7" s="406"/>
      <c r="KRR7" s="406"/>
      <c r="KRS7" s="406"/>
      <c r="KRT7" s="406"/>
      <c r="KRU7" s="406"/>
      <c r="KRV7" s="406"/>
      <c r="KRW7" s="406"/>
      <c r="KRX7" s="406"/>
      <c r="KRY7" s="406"/>
      <c r="KRZ7" s="406"/>
      <c r="KSA7" s="406"/>
      <c r="KSB7" s="406"/>
      <c r="KSC7" s="406"/>
      <c r="KSD7" s="406"/>
      <c r="KSE7" s="406"/>
      <c r="KSF7" s="406"/>
      <c r="KSG7" s="406"/>
      <c r="KSH7" s="406"/>
      <c r="KSI7" s="406"/>
      <c r="KSJ7" s="406"/>
      <c r="KSK7" s="406"/>
      <c r="KSL7" s="406"/>
      <c r="KSM7" s="406"/>
      <c r="KSN7" s="406"/>
      <c r="KSO7" s="406"/>
      <c r="KSP7" s="406"/>
      <c r="KSQ7" s="406"/>
      <c r="KSR7" s="406"/>
      <c r="KSS7" s="406"/>
      <c r="KST7" s="406"/>
      <c r="KSU7" s="406"/>
      <c r="KSV7" s="406"/>
      <c r="KSW7" s="406"/>
      <c r="KSX7" s="406"/>
      <c r="KSY7" s="406"/>
      <c r="KSZ7" s="406"/>
      <c r="KTA7" s="406"/>
      <c r="KTB7" s="406"/>
      <c r="KTC7" s="406"/>
      <c r="KTD7" s="406"/>
      <c r="KTE7" s="406"/>
      <c r="KTF7" s="406"/>
      <c r="KTG7" s="406"/>
      <c r="KTH7" s="406"/>
      <c r="KTI7" s="406"/>
      <c r="KTJ7" s="406"/>
      <c r="KTK7" s="406"/>
      <c r="KTL7" s="406"/>
      <c r="KTM7" s="406"/>
      <c r="KTN7" s="406"/>
      <c r="KTO7" s="406"/>
      <c r="KTP7" s="406"/>
      <c r="KTQ7" s="406"/>
      <c r="KTR7" s="406"/>
      <c r="KTS7" s="406"/>
      <c r="KTT7" s="406"/>
      <c r="KTU7" s="406"/>
      <c r="KTV7" s="406"/>
      <c r="KTW7" s="406"/>
      <c r="KTX7" s="406"/>
      <c r="KTY7" s="406"/>
      <c r="KTZ7" s="406"/>
      <c r="KUA7" s="406"/>
      <c r="KUB7" s="406"/>
      <c r="KUC7" s="406"/>
      <c r="KUD7" s="406"/>
      <c r="KUE7" s="406"/>
      <c r="KUF7" s="406"/>
      <c r="KUG7" s="406"/>
      <c r="KUH7" s="406"/>
      <c r="KUI7" s="406"/>
      <c r="KUJ7" s="406"/>
      <c r="KUK7" s="406"/>
      <c r="KUL7" s="406"/>
      <c r="KUM7" s="406"/>
      <c r="KUN7" s="406"/>
      <c r="KUO7" s="406"/>
      <c r="KUP7" s="406"/>
      <c r="KUQ7" s="406"/>
      <c r="KUR7" s="406"/>
      <c r="KUS7" s="406"/>
      <c r="KUT7" s="406"/>
      <c r="KUU7" s="406"/>
      <c r="KUV7" s="406"/>
      <c r="KUW7" s="406"/>
      <c r="KUX7" s="406"/>
      <c r="KUY7" s="406"/>
      <c r="KUZ7" s="406"/>
      <c r="KVA7" s="406"/>
      <c r="KVB7" s="406"/>
      <c r="KVC7" s="406"/>
      <c r="KVD7" s="406"/>
      <c r="KVE7" s="406"/>
      <c r="KVF7" s="406"/>
      <c r="KVG7" s="406"/>
      <c r="KVH7" s="406"/>
      <c r="KVI7" s="406"/>
      <c r="KVJ7" s="406"/>
      <c r="KVK7" s="406"/>
      <c r="KVL7" s="406"/>
      <c r="KVM7" s="406"/>
      <c r="KVN7" s="406"/>
      <c r="KVO7" s="406"/>
      <c r="KVP7" s="406"/>
      <c r="KVQ7" s="406"/>
      <c r="KVR7" s="406"/>
      <c r="KVS7" s="406"/>
      <c r="KVT7" s="406"/>
      <c r="KVU7" s="406"/>
      <c r="KVV7" s="406"/>
      <c r="KVW7" s="406"/>
      <c r="KVX7" s="406"/>
      <c r="KVY7" s="406"/>
      <c r="KVZ7" s="406"/>
      <c r="KWA7" s="406"/>
      <c r="KWB7" s="406"/>
      <c r="KWC7" s="406"/>
      <c r="KWD7" s="406"/>
      <c r="KWE7" s="406"/>
      <c r="KWF7" s="406"/>
      <c r="KWG7" s="406"/>
      <c r="KWH7" s="406"/>
      <c r="KWI7" s="406"/>
      <c r="KWJ7" s="406"/>
      <c r="KWK7" s="406"/>
      <c r="KWL7" s="406"/>
      <c r="KWM7" s="406"/>
      <c r="KWN7" s="406"/>
      <c r="KWO7" s="406"/>
      <c r="KWP7" s="406"/>
      <c r="KWQ7" s="406"/>
      <c r="KWR7" s="406"/>
      <c r="KWS7" s="406"/>
      <c r="KWT7" s="406"/>
      <c r="KWU7" s="406"/>
      <c r="KWV7" s="406"/>
      <c r="KWW7" s="406"/>
      <c r="KWX7" s="406"/>
      <c r="KWY7" s="406"/>
      <c r="KWZ7" s="406"/>
      <c r="KXA7" s="406"/>
      <c r="KXB7" s="406"/>
      <c r="KXC7" s="406"/>
      <c r="KXD7" s="406"/>
      <c r="KXE7" s="406"/>
      <c r="KXF7" s="406"/>
      <c r="KXG7" s="406"/>
      <c r="KXH7" s="406"/>
      <c r="KXI7" s="406"/>
      <c r="KXJ7" s="406"/>
      <c r="KXK7" s="406"/>
      <c r="KXL7" s="406"/>
      <c r="KXM7" s="406"/>
      <c r="KXN7" s="406"/>
      <c r="KXO7" s="406"/>
      <c r="KXP7" s="406"/>
      <c r="KXQ7" s="406"/>
      <c r="KXR7" s="406"/>
      <c r="KXS7" s="406"/>
      <c r="KXT7" s="406"/>
      <c r="KXU7" s="406"/>
      <c r="KXV7" s="406"/>
      <c r="KXW7" s="406"/>
      <c r="KXX7" s="406"/>
      <c r="KXY7" s="406"/>
      <c r="KXZ7" s="406"/>
      <c r="KYA7" s="406"/>
      <c r="KYB7" s="406"/>
      <c r="KYC7" s="406"/>
      <c r="KYD7" s="406"/>
      <c r="KYE7" s="406"/>
      <c r="KYF7" s="406"/>
      <c r="KYG7" s="406"/>
      <c r="KYH7" s="406"/>
      <c r="KYI7" s="406"/>
      <c r="KYJ7" s="406"/>
      <c r="KYK7" s="406"/>
      <c r="KYL7" s="406"/>
      <c r="KYM7" s="406"/>
      <c r="KYN7" s="406"/>
      <c r="KYO7" s="406"/>
      <c r="KYP7" s="406"/>
      <c r="KYQ7" s="406"/>
      <c r="KYR7" s="406"/>
      <c r="KYS7" s="406"/>
      <c r="KYT7" s="406"/>
      <c r="KYU7" s="406"/>
      <c r="KYV7" s="406"/>
      <c r="KYW7" s="406"/>
      <c r="KYX7" s="406"/>
      <c r="KYY7" s="406"/>
      <c r="KYZ7" s="406"/>
      <c r="KZA7" s="406"/>
      <c r="KZB7" s="406"/>
      <c r="KZC7" s="406"/>
      <c r="KZD7" s="406"/>
      <c r="KZE7" s="406"/>
      <c r="KZF7" s="406"/>
      <c r="KZG7" s="406"/>
      <c r="KZH7" s="406"/>
      <c r="KZI7" s="406"/>
      <c r="KZJ7" s="406"/>
      <c r="KZK7" s="406"/>
      <c r="KZL7" s="406"/>
      <c r="KZM7" s="406"/>
      <c r="KZN7" s="406"/>
      <c r="KZO7" s="406"/>
      <c r="KZP7" s="406"/>
      <c r="KZQ7" s="406"/>
      <c r="KZR7" s="406"/>
      <c r="KZS7" s="406"/>
      <c r="KZT7" s="406"/>
      <c r="KZU7" s="406"/>
      <c r="KZV7" s="406"/>
      <c r="KZW7" s="406"/>
      <c r="KZX7" s="406"/>
      <c r="KZY7" s="406"/>
      <c r="KZZ7" s="406"/>
      <c r="LAA7" s="406"/>
      <c r="LAB7" s="406"/>
      <c r="LAC7" s="406"/>
      <c r="LAD7" s="406"/>
      <c r="LAE7" s="406"/>
      <c r="LAF7" s="406"/>
      <c r="LAG7" s="406"/>
      <c r="LAH7" s="406"/>
      <c r="LAI7" s="406"/>
      <c r="LAJ7" s="406"/>
      <c r="LAK7" s="406"/>
      <c r="LAL7" s="406"/>
      <c r="LAM7" s="406"/>
      <c r="LAN7" s="406"/>
      <c r="LAO7" s="406"/>
      <c r="LAP7" s="406"/>
      <c r="LAQ7" s="406"/>
      <c r="LAR7" s="406"/>
      <c r="LAS7" s="406"/>
      <c r="LAT7" s="406"/>
      <c r="LAU7" s="406"/>
      <c r="LAV7" s="406"/>
      <c r="LAW7" s="406"/>
      <c r="LAX7" s="406"/>
      <c r="LAY7" s="406"/>
      <c r="LAZ7" s="406"/>
      <c r="LBA7" s="406"/>
      <c r="LBB7" s="406"/>
      <c r="LBC7" s="406"/>
      <c r="LBD7" s="406"/>
      <c r="LBE7" s="406"/>
      <c r="LBF7" s="406"/>
      <c r="LBG7" s="406"/>
      <c r="LBH7" s="406"/>
      <c r="LBI7" s="406"/>
      <c r="LBJ7" s="406"/>
      <c r="LBK7" s="406"/>
      <c r="LBL7" s="406"/>
      <c r="LBM7" s="406"/>
      <c r="LBN7" s="406"/>
      <c r="LBO7" s="406"/>
      <c r="LBP7" s="406"/>
      <c r="LBQ7" s="406"/>
      <c r="LBR7" s="406"/>
      <c r="LBS7" s="406"/>
      <c r="LBT7" s="406"/>
      <c r="LBU7" s="406"/>
      <c r="LBV7" s="406"/>
      <c r="LBW7" s="406"/>
      <c r="LBX7" s="406"/>
      <c r="LBY7" s="406"/>
      <c r="LBZ7" s="406"/>
      <c r="LCA7" s="406"/>
      <c r="LCB7" s="406"/>
      <c r="LCC7" s="406"/>
      <c r="LCD7" s="406"/>
      <c r="LCE7" s="406"/>
      <c r="LCF7" s="406"/>
      <c r="LCG7" s="406"/>
      <c r="LCH7" s="406"/>
      <c r="LCI7" s="406"/>
      <c r="LCJ7" s="406"/>
      <c r="LCK7" s="406"/>
      <c r="LCL7" s="406"/>
      <c r="LCM7" s="406"/>
      <c r="LCN7" s="406"/>
      <c r="LCO7" s="406"/>
      <c r="LCP7" s="406"/>
      <c r="LCQ7" s="406"/>
      <c r="LCR7" s="406"/>
      <c r="LCS7" s="406"/>
      <c r="LCT7" s="406"/>
      <c r="LCU7" s="406"/>
      <c r="LCV7" s="406"/>
      <c r="LCW7" s="406"/>
      <c r="LCX7" s="406"/>
      <c r="LCY7" s="406"/>
      <c r="LCZ7" s="406"/>
      <c r="LDA7" s="406"/>
      <c r="LDB7" s="406"/>
      <c r="LDC7" s="406"/>
      <c r="LDD7" s="406"/>
      <c r="LDE7" s="406"/>
      <c r="LDF7" s="406"/>
      <c r="LDG7" s="406"/>
      <c r="LDH7" s="406"/>
      <c r="LDI7" s="406"/>
      <c r="LDJ7" s="406"/>
      <c r="LDK7" s="406"/>
      <c r="LDL7" s="406"/>
      <c r="LDM7" s="406"/>
      <c r="LDN7" s="406"/>
      <c r="LDO7" s="406"/>
      <c r="LDP7" s="406"/>
      <c r="LDQ7" s="406"/>
      <c r="LDR7" s="406"/>
      <c r="LDS7" s="406"/>
      <c r="LDT7" s="406"/>
      <c r="LDU7" s="406"/>
      <c r="LDV7" s="406"/>
      <c r="LDW7" s="406"/>
      <c r="LDX7" s="406"/>
      <c r="LDY7" s="406"/>
      <c r="LDZ7" s="406"/>
      <c r="LEA7" s="406"/>
      <c r="LEB7" s="406"/>
      <c r="LEC7" s="406"/>
      <c r="LED7" s="406"/>
      <c r="LEE7" s="406"/>
      <c r="LEF7" s="406"/>
      <c r="LEG7" s="406"/>
      <c r="LEH7" s="406"/>
      <c r="LEI7" s="406"/>
      <c r="LEJ7" s="406"/>
      <c r="LEK7" s="406"/>
      <c r="LEL7" s="406"/>
      <c r="LEM7" s="406"/>
      <c r="LEN7" s="406"/>
      <c r="LEO7" s="406"/>
      <c r="LEP7" s="406"/>
      <c r="LEQ7" s="406"/>
      <c r="LER7" s="406"/>
      <c r="LES7" s="406"/>
      <c r="LET7" s="406"/>
      <c r="LEU7" s="406"/>
      <c r="LEV7" s="406"/>
      <c r="LEW7" s="406"/>
      <c r="LEX7" s="406"/>
      <c r="LEY7" s="406"/>
      <c r="LEZ7" s="406"/>
      <c r="LFA7" s="406"/>
      <c r="LFB7" s="406"/>
      <c r="LFC7" s="406"/>
      <c r="LFD7" s="406"/>
      <c r="LFE7" s="406"/>
      <c r="LFF7" s="406"/>
      <c r="LFG7" s="406"/>
      <c r="LFH7" s="406"/>
      <c r="LFI7" s="406"/>
      <c r="LFJ7" s="406"/>
      <c r="LFK7" s="406"/>
      <c r="LFL7" s="406"/>
      <c r="LFM7" s="406"/>
      <c r="LFN7" s="406"/>
      <c r="LFO7" s="406"/>
      <c r="LFP7" s="406"/>
      <c r="LFQ7" s="406"/>
      <c r="LFR7" s="406"/>
      <c r="LFS7" s="406"/>
      <c r="LFT7" s="406"/>
      <c r="LFU7" s="406"/>
      <c r="LFV7" s="406"/>
      <c r="LFW7" s="406"/>
      <c r="LFX7" s="406"/>
      <c r="LFY7" s="406"/>
      <c r="LFZ7" s="406"/>
      <c r="LGA7" s="406"/>
      <c r="LGB7" s="406"/>
      <c r="LGC7" s="406"/>
      <c r="LGD7" s="406"/>
      <c r="LGE7" s="406"/>
      <c r="LGF7" s="406"/>
      <c r="LGG7" s="406"/>
      <c r="LGH7" s="406"/>
      <c r="LGI7" s="406"/>
      <c r="LGJ7" s="406"/>
      <c r="LGK7" s="406"/>
      <c r="LGL7" s="406"/>
      <c r="LGM7" s="406"/>
      <c r="LGN7" s="406"/>
      <c r="LGO7" s="406"/>
      <c r="LGP7" s="406"/>
      <c r="LGQ7" s="406"/>
      <c r="LGR7" s="406"/>
      <c r="LGS7" s="406"/>
      <c r="LGT7" s="406"/>
      <c r="LGU7" s="406"/>
      <c r="LGV7" s="406"/>
      <c r="LGW7" s="406"/>
      <c r="LGX7" s="406"/>
      <c r="LGY7" s="406"/>
      <c r="LGZ7" s="406"/>
      <c r="LHA7" s="406"/>
      <c r="LHB7" s="406"/>
      <c r="LHC7" s="406"/>
      <c r="LHD7" s="406"/>
      <c r="LHE7" s="406"/>
      <c r="LHF7" s="406"/>
      <c r="LHG7" s="406"/>
      <c r="LHH7" s="406"/>
      <c r="LHI7" s="406"/>
      <c r="LHJ7" s="406"/>
      <c r="LHK7" s="406"/>
      <c r="LHL7" s="406"/>
      <c r="LHM7" s="406"/>
      <c r="LHN7" s="406"/>
      <c r="LHO7" s="406"/>
      <c r="LHP7" s="406"/>
      <c r="LHQ7" s="406"/>
      <c r="LHR7" s="406"/>
      <c r="LHS7" s="406"/>
      <c r="LHT7" s="406"/>
      <c r="LHU7" s="406"/>
      <c r="LHV7" s="406"/>
      <c r="LHW7" s="406"/>
      <c r="LHX7" s="406"/>
      <c r="LHY7" s="406"/>
      <c r="LHZ7" s="406"/>
      <c r="LIA7" s="406"/>
      <c r="LIB7" s="406"/>
      <c r="LIC7" s="406"/>
      <c r="LID7" s="406"/>
      <c r="LIE7" s="406"/>
      <c r="LIF7" s="406"/>
      <c r="LIG7" s="406"/>
      <c r="LIH7" s="406"/>
      <c r="LII7" s="406"/>
      <c r="LIJ7" s="406"/>
      <c r="LIK7" s="406"/>
      <c r="LIL7" s="406"/>
      <c r="LIM7" s="406"/>
      <c r="LIN7" s="406"/>
      <c r="LIO7" s="406"/>
      <c r="LIP7" s="406"/>
      <c r="LIQ7" s="406"/>
      <c r="LIR7" s="406"/>
      <c r="LIS7" s="406"/>
      <c r="LIT7" s="406"/>
      <c r="LIU7" s="406"/>
      <c r="LIV7" s="406"/>
      <c r="LIW7" s="406"/>
      <c r="LIX7" s="406"/>
      <c r="LIY7" s="406"/>
      <c r="LIZ7" s="406"/>
      <c r="LJA7" s="406"/>
      <c r="LJB7" s="406"/>
      <c r="LJC7" s="406"/>
      <c r="LJD7" s="406"/>
      <c r="LJE7" s="406"/>
      <c r="LJF7" s="406"/>
      <c r="LJG7" s="406"/>
      <c r="LJH7" s="406"/>
      <c r="LJI7" s="406"/>
      <c r="LJJ7" s="406"/>
      <c r="LJK7" s="406"/>
      <c r="LJL7" s="406"/>
      <c r="LJM7" s="406"/>
      <c r="LJN7" s="406"/>
      <c r="LJO7" s="406"/>
      <c r="LJP7" s="406"/>
      <c r="LJQ7" s="406"/>
      <c r="LJR7" s="406"/>
      <c r="LJS7" s="406"/>
      <c r="LJT7" s="406"/>
      <c r="LJU7" s="406"/>
      <c r="LJV7" s="406"/>
      <c r="LJW7" s="406"/>
      <c r="LJX7" s="406"/>
      <c r="LJY7" s="406"/>
      <c r="LJZ7" s="406"/>
      <c r="LKA7" s="406"/>
      <c r="LKB7" s="406"/>
      <c r="LKC7" s="406"/>
      <c r="LKD7" s="406"/>
      <c r="LKE7" s="406"/>
      <c r="LKF7" s="406"/>
      <c r="LKG7" s="406"/>
      <c r="LKH7" s="406"/>
      <c r="LKI7" s="406"/>
      <c r="LKJ7" s="406"/>
      <c r="LKK7" s="406"/>
      <c r="LKL7" s="406"/>
      <c r="LKM7" s="406"/>
      <c r="LKN7" s="406"/>
      <c r="LKO7" s="406"/>
      <c r="LKP7" s="406"/>
      <c r="LKQ7" s="406"/>
      <c r="LKR7" s="406"/>
      <c r="LKS7" s="406"/>
      <c r="LKT7" s="406"/>
      <c r="LKU7" s="406"/>
      <c r="LKV7" s="406"/>
      <c r="LKW7" s="406"/>
      <c r="LKX7" s="406"/>
      <c r="LKY7" s="406"/>
      <c r="LKZ7" s="406"/>
      <c r="LLA7" s="406"/>
      <c r="LLB7" s="406"/>
      <c r="LLC7" s="406"/>
      <c r="LLD7" s="406"/>
      <c r="LLE7" s="406"/>
      <c r="LLF7" s="406"/>
      <c r="LLG7" s="406"/>
      <c r="LLH7" s="406"/>
      <c r="LLI7" s="406"/>
      <c r="LLJ7" s="406"/>
      <c r="LLK7" s="406"/>
      <c r="LLL7" s="406"/>
      <c r="LLM7" s="406"/>
      <c r="LLN7" s="406"/>
      <c r="LLO7" s="406"/>
      <c r="LLP7" s="406"/>
      <c r="LLQ7" s="406"/>
      <c r="LLR7" s="406"/>
      <c r="LLS7" s="406"/>
      <c r="LLT7" s="406"/>
      <c r="LLU7" s="406"/>
      <c r="LLV7" s="406"/>
      <c r="LLW7" s="406"/>
      <c r="LLX7" s="406"/>
      <c r="LLY7" s="406"/>
      <c r="LLZ7" s="406"/>
      <c r="LMA7" s="406"/>
      <c r="LMB7" s="406"/>
      <c r="LMC7" s="406"/>
      <c r="LMD7" s="406"/>
      <c r="LME7" s="406"/>
      <c r="LMF7" s="406"/>
      <c r="LMG7" s="406"/>
      <c r="LMH7" s="406"/>
      <c r="LMI7" s="406"/>
      <c r="LMJ7" s="406"/>
      <c r="LMK7" s="406"/>
      <c r="LML7" s="406"/>
      <c r="LMM7" s="406"/>
      <c r="LMN7" s="406"/>
      <c r="LMO7" s="406"/>
      <c r="LMP7" s="406"/>
      <c r="LMQ7" s="406"/>
      <c r="LMR7" s="406"/>
      <c r="LMS7" s="406"/>
      <c r="LMT7" s="406"/>
      <c r="LMU7" s="406"/>
      <c r="LMV7" s="406"/>
      <c r="LMW7" s="406"/>
      <c r="LMX7" s="406"/>
      <c r="LMY7" s="406"/>
      <c r="LMZ7" s="406"/>
      <c r="LNA7" s="406"/>
      <c r="LNB7" s="406"/>
      <c r="LNC7" s="406"/>
      <c r="LND7" s="406"/>
      <c r="LNE7" s="406"/>
      <c r="LNF7" s="406"/>
      <c r="LNG7" s="406"/>
      <c r="LNH7" s="406"/>
      <c r="LNI7" s="406"/>
      <c r="LNJ7" s="406"/>
      <c r="LNK7" s="406"/>
      <c r="LNL7" s="406"/>
      <c r="LNM7" s="406"/>
      <c r="LNN7" s="406"/>
      <c r="LNO7" s="406"/>
      <c r="LNP7" s="406"/>
      <c r="LNQ7" s="406"/>
      <c r="LNR7" s="406"/>
      <c r="LNS7" s="406"/>
      <c r="LNT7" s="406"/>
      <c r="LNU7" s="406"/>
      <c r="LNV7" s="406"/>
      <c r="LNW7" s="406"/>
      <c r="LNX7" s="406"/>
      <c r="LNY7" s="406"/>
      <c r="LNZ7" s="406"/>
      <c r="LOA7" s="406"/>
      <c r="LOB7" s="406"/>
      <c r="LOC7" s="406"/>
      <c r="LOD7" s="406"/>
      <c r="LOE7" s="406"/>
      <c r="LOF7" s="406"/>
      <c r="LOG7" s="406"/>
      <c r="LOH7" s="406"/>
      <c r="LOI7" s="406"/>
      <c r="LOJ7" s="406"/>
      <c r="LOK7" s="406"/>
      <c r="LOL7" s="406"/>
      <c r="LOM7" s="406"/>
      <c r="LON7" s="406"/>
      <c r="LOO7" s="406"/>
      <c r="LOP7" s="406"/>
      <c r="LOQ7" s="406"/>
      <c r="LOR7" s="406"/>
      <c r="LOS7" s="406"/>
      <c r="LOT7" s="406"/>
      <c r="LOU7" s="406"/>
      <c r="LOV7" s="406"/>
      <c r="LOW7" s="406"/>
      <c r="LOX7" s="406"/>
      <c r="LOY7" s="406"/>
      <c r="LOZ7" s="406"/>
      <c r="LPA7" s="406"/>
      <c r="LPB7" s="406"/>
      <c r="LPC7" s="406"/>
      <c r="LPD7" s="406"/>
      <c r="LPE7" s="406"/>
      <c r="LPF7" s="406"/>
      <c r="LPG7" s="406"/>
      <c r="LPH7" s="406"/>
      <c r="LPI7" s="406"/>
      <c r="LPJ7" s="406"/>
      <c r="LPK7" s="406"/>
      <c r="LPL7" s="406"/>
      <c r="LPM7" s="406"/>
      <c r="LPN7" s="406"/>
      <c r="LPO7" s="406"/>
      <c r="LPP7" s="406"/>
      <c r="LPQ7" s="406"/>
      <c r="LPR7" s="406"/>
      <c r="LPS7" s="406"/>
      <c r="LPT7" s="406"/>
      <c r="LPU7" s="406"/>
      <c r="LPV7" s="406"/>
      <c r="LPW7" s="406"/>
      <c r="LPX7" s="406"/>
      <c r="LPY7" s="406"/>
      <c r="LPZ7" s="406"/>
      <c r="LQA7" s="406"/>
      <c r="LQB7" s="406"/>
      <c r="LQC7" s="406"/>
      <c r="LQD7" s="406"/>
      <c r="LQE7" s="406"/>
      <c r="LQF7" s="406"/>
      <c r="LQG7" s="406"/>
      <c r="LQH7" s="406"/>
      <c r="LQI7" s="406"/>
      <c r="LQJ7" s="406"/>
      <c r="LQK7" s="406"/>
      <c r="LQL7" s="406"/>
      <c r="LQM7" s="406"/>
      <c r="LQN7" s="406"/>
      <c r="LQO7" s="406"/>
      <c r="LQP7" s="406"/>
      <c r="LQQ7" s="406"/>
      <c r="LQR7" s="406"/>
      <c r="LQS7" s="406"/>
      <c r="LQT7" s="406"/>
      <c r="LQU7" s="406"/>
      <c r="LQV7" s="406"/>
      <c r="LQW7" s="406"/>
      <c r="LQX7" s="406"/>
      <c r="LQY7" s="406"/>
      <c r="LQZ7" s="406"/>
      <c r="LRA7" s="406"/>
      <c r="LRB7" s="406"/>
      <c r="LRC7" s="406"/>
      <c r="LRD7" s="406"/>
      <c r="LRE7" s="406"/>
      <c r="LRF7" s="406"/>
      <c r="LRG7" s="406"/>
      <c r="LRH7" s="406"/>
      <c r="LRI7" s="406"/>
      <c r="LRJ7" s="406"/>
      <c r="LRK7" s="406"/>
      <c r="LRL7" s="406"/>
      <c r="LRM7" s="406"/>
      <c r="LRN7" s="406"/>
      <c r="LRO7" s="406"/>
      <c r="LRP7" s="406"/>
      <c r="LRQ7" s="406"/>
      <c r="LRR7" s="406"/>
      <c r="LRS7" s="406"/>
      <c r="LRT7" s="406"/>
      <c r="LRU7" s="406"/>
      <c r="LRV7" s="406"/>
      <c r="LRW7" s="406"/>
      <c r="LRX7" s="406"/>
      <c r="LRY7" s="406"/>
      <c r="LRZ7" s="406"/>
      <c r="LSA7" s="406"/>
      <c r="LSB7" s="406"/>
      <c r="LSC7" s="406"/>
      <c r="LSD7" s="406"/>
      <c r="LSE7" s="406"/>
      <c r="LSF7" s="406"/>
      <c r="LSG7" s="406"/>
      <c r="LSH7" s="406"/>
      <c r="LSI7" s="406"/>
      <c r="LSJ7" s="406"/>
      <c r="LSK7" s="406"/>
      <c r="LSL7" s="406"/>
      <c r="LSM7" s="406"/>
      <c r="LSN7" s="406"/>
      <c r="LSO7" s="406"/>
      <c r="LSP7" s="406"/>
      <c r="LSQ7" s="406"/>
      <c r="LSR7" s="406"/>
      <c r="LSS7" s="406"/>
      <c r="LST7" s="406"/>
      <c r="LSU7" s="406"/>
      <c r="LSV7" s="406"/>
      <c r="LSW7" s="406"/>
      <c r="LSX7" s="406"/>
      <c r="LSY7" s="406"/>
      <c r="LSZ7" s="406"/>
      <c r="LTA7" s="406"/>
      <c r="LTB7" s="406"/>
      <c r="LTC7" s="406"/>
      <c r="LTD7" s="406"/>
      <c r="LTE7" s="406"/>
      <c r="LTF7" s="406"/>
      <c r="LTG7" s="406"/>
      <c r="LTH7" s="406"/>
      <c r="LTI7" s="406"/>
      <c r="LTJ7" s="406"/>
      <c r="LTK7" s="406"/>
      <c r="LTL7" s="406"/>
      <c r="LTM7" s="406"/>
      <c r="LTN7" s="406"/>
      <c r="LTO7" s="406"/>
      <c r="LTP7" s="406"/>
      <c r="LTQ7" s="406"/>
      <c r="LTR7" s="406"/>
      <c r="LTS7" s="406"/>
      <c r="LTT7" s="406"/>
      <c r="LTU7" s="406"/>
      <c r="LTV7" s="406"/>
      <c r="LTW7" s="406"/>
      <c r="LTX7" s="406"/>
      <c r="LTY7" s="406"/>
      <c r="LTZ7" s="406"/>
      <c r="LUA7" s="406"/>
      <c r="LUB7" s="406"/>
      <c r="LUC7" s="406"/>
      <c r="LUD7" s="406"/>
      <c r="LUE7" s="406"/>
      <c r="LUF7" s="406"/>
      <c r="LUG7" s="406"/>
      <c r="LUH7" s="406"/>
      <c r="LUI7" s="406"/>
      <c r="LUJ7" s="406"/>
      <c r="LUK7" s="406"/>
      <c r="LUL7" s="406"/>
      <c r="LUM7" s="406"/>
      <c r="LUN7" s="406"/>
      <c r="LUO7" s="406"/>
      <c r="LUP7" s="406"/>
      <c r="LUQ7" s="406"/>
      <c r="LUR7" s="406"/>
      <c r="LUS7" s="406"/>
      <c r="LUT7" s="406"/>
      <c r="LUU7" s="406"/>
      <c r="LUV7" s="406"/>
      <c r="LUW7" s="406"/>
      <c r="LUX7" s="406"/>
      <c r="LUY7" s="406"/>
      <c r="LUZ7" s="406"/>
      <c r="LVA7" s="406"/>
      <c r="LVB7" s="406"/>
      <c r="LVC7" s="406"/>
      <c r="LVD7" s="406"/>
      <c r="LVE7" s="406"/>
      <c r="LVF7" s="406"/>
      <c r="LVG7" s="406"/>
      <c r="LVH7" s="406"/>
      <c r="LVI7" s="406"/>
      <c r="LVJ7" s="406"/>
      <c r="LVK7" s="406"/>
      <c r="LVL7" s="406"/>
      <c r="LVM7" s="406"/>
      <c r="LVN7" s="406"/>
      <c r="LVO7" s="406"/>
      <c r="LVP7" s="406"/>
      <c r="LVQ7" s="406"/>
      <c r="LVR7" s="406"/>
      <c r="LVS7" s="406"/>
      <c r="LVT7" s="406"/>
      <c r="LVU7" s="406"/>
      <c r="LVV7" s="406"/>
      <c r="LVW7" s="406"/>
      <c r="LVX7" s="406"/>
      <c r="LVY7" s="406"/>
      <c r="LVZ7" s="406"/>
      <c r="LWA7" s="406"/>
      <c r="LWB7" s="406"/>
      <c r="LWC7" s="406"/>
      <c r="LWD7" s="406"/>
      <c r="LWE7" s="406"/>
      <c r="LWF7" s="406"/>
      <c r="LWG7" s="406"/>
      <c r="LWH7" s="406"/>
      <c r="LWI7" s="406"/>
      <c r="LWJ7" s="406"/>
      <c r="LWK7" s="406"/>
      <c r="LWL7" s="406"/>
      <c r="LWM7" s="406"/>
      <c r="LWN7" s="406"/>
      <c r="LWO7" s="406"/>
      <c r="LWP7" s="406"/>
      <c r="LWQ7" s="406"/>
      <c r="LWR7" s="406"/>
      <c r="LWS7" s="406"/>
      <c r="LWT7" s="406"/>
      <c r="LWU7" s="406"/>
      <c r="LWV7" s="406"/>
      <c r="LWW7" s="406"/>
      <c r="LWX7" s="406"/>
      <c r="LWY7" s="406"/>
      <c r="LWZ7" s="406"/>
      <c r="LXA7" s="406"/>
      <c r="LXB7" s="406"/>
      <c r="LXC7" s="406"/>
      <c r="LXD7" s="406"/>
      <c r="LXE7" s="406"/>
      <c r="LXF7" s="406"/>
      <c r="LXG7" s="406"/>
      <c r="LXH7" s="406"/>
      <c r="LXI7" s="406"/>
      <c r="LXJ7" s="406"/>
      <c r="LXK7" s="406"/>
      <c r="LXL7" s="406"/>
      <c r="LXM7" s="406"/>
      <c r="LXN7" s="406"/>
      <c r="LXO7" s="406"/>
      <c r="LXP7" s="406"/>
      <c r="LXQ7" s="406"/>
      <c r="LXR7" s="406"/>
      <c r="LXS7" s="406"/>
      <c r="LXT7" s="406"/>
      <c r="LXU7" s="406"/>
      <c r="LXV7" s="406"/>
      <c r="LXW7" s="406"/>
      <c r="LXX7" s="406"/>
      <c r="LXY7" s="406"/>
      <c r="LXZ7" s="406"/>
      <c r="LYA7" s="406"/>
      <c r="LYB7" s="406"/>
      <c r="LYC7" s="406"/>
      <c r="LYD7" s="406"/>
      <c r="LYE7" s="406"/>
      <c r="LYF7" s="406"/>
      <c r="LYG7" s="406"/>
      <c r="LYH7" s="406"/>
      <c r="LYI7" s="406"/>
      <c r="LYJ7" s="406"/>
      <c r="LYK7" s="406"/>
      <c r="LYL7" s="406"/>
      <c r="LYM7" s="406"/>
      <c r="LYN7" s="406"/>
      <c r="LYO7" s="406"/>
      <c r="LYP7" s="406"/>
      <c r="LYQ7" s="406"/>
      <c r="LYR7" s="406"/>
      <c r="LYS7" s="406"/>
      <c r="LYT7" s="406"/>
      <c r="LYU7" s="406"/>
      <c r="LYV7" s="406"/>
      <c r="LYW7" s="406"/>
      <c r="LYX7" s="406"/>
      <c r="LYY7" s="406"/>
      <c r="LYZ7" s="406"/>
      <c r="LZA7" s="406"/>
      <c r="LZB7" s="406"/>
      <c r="LZC7" s="406"/>
      <c r="LZD7" s="406"/>
      <c r="LZE7" s="406"/>
      <c r="LZF7" s="406"/>
      <c r="LZG7" s="406"/>
      <c r="LZH7" s="406"/>
      <c r="LZI7" s="406"/>
      <c r="LZJ7" s="406"/>
      <c r="LZK7" s="406"/>
      <c r="LZL7" s="406"/>
      <c r="LZM7" s="406"/>
      <c r="LZN7" s="406"/>
      <c r="LZO7" s="406"/>
      <c r="LZP7" s="406"/>
      <c r="LZQ7" s="406"/>
      <c r="LZR7" s="406"/>
      <c r="LZS7" s="406"/>
      <c r="LZT7" s="406"/>
      <c r="LZU7" s="406"/>
      <c r="LZV7" s="406"/>
      <c r="LZW7" s="406"/>
      <c r="LZX7" s="406"/>
      <c r="LZY7" s="406"/>
      <c r="LZZ7" s="406"/>
      <c r="MAA7" s="406"/>
      <c r="MAB7" s="406"/>
      <c r="MAC7" s="406"/>
      <c r="MAD7" s="406"/>
      <c r="MAE7" s="406"/>
      <c r="MAF7" s="406"/>
      <c r="MAG7" s="406"/>
      <c r="MAH7" s="406"/>
      <c r="MAI7" s="406"/>
      <c r="MAJ7" s="406"/>
      <c r="MAK7" s="406"/>
      <c r="MAL7" s="406"/>
      <c r="MAM7" s="406"/>
      <c r="MAN7" s="406"/>
      <c r="MAO7" s="406"/>
      <c r="MAP7" s="406"/>
      <c r="MAQ7" s="406"/>
      <c r="MAR7" s="406"/>
      <c r="MAS7" s="406"/>
      <c r="MAT7" s="406"/>
      <c r="MAU7" s="406"/>
      <c r="MAV7" s="406"/>
      <c r="MAW7" s="406"/>
      <c r="MAX7" s="406"/>
      <c r="MAY7" s="406"/>
      <c r="MAZ7" s="406"/>
      <c r="MBA7" s="406"/>
      <c r="MBB7" s="406"/>
      <c r="MBC7" s="406"/>
      <c r="MBD7" s="406"/>
      <c r="MBE7" s="406"/>
      <c r="MBF7" s="406"/>
      <c r="MBG7" s="406"/>
      <c r="MBH7" s="406"/>
      <c r="MBI7" s="406"/>
      <c r="MBJ7" s="406"/>
      <c r="MBK7" s="406"/>
      <c r="MBL7" s="406"/>
      <c r="MBM7" s="406"/>
      <c r="MBN7" s="406"/>
      <c r="MBO7" s="406"/>
      <c r="MBP7" s="406"/>
      <c r="MBQ7" s="406"/>
      <c r="MBR7" s="406"/>
      <c r="MBS7" s="406"/>
      <c r="MBT7" s="406"/>
      <c r="MBU7" s="406"/>
      <c r="MBV7" s="406"/>
      <c r="MBW7" s="406"/>
      <c r="MBX7" s="406"/>
      <c r="MBY7" s="406"/>
      <c r="MBZ7" s="406"/>
      <c r="MCA7" s="406"/>
      <c r="MCB7" s="406"/>
      <c r="MCC7" s="406"/>
      <c r="MCD7" s="406"/>
      <c r="MCE7" s="406"/>
      <c r="MCF7" s="406"/>
      <c r="MCG7" s="406"/>
      <c r="MCH7" s="406"/>
      <c r="MCI7" s="406"/>
      <c r="MCJ7" s="406"/>
      <c r="MCK7" s="406"/>
      <c r="MCL7" s="406"/>
      <c r="MCM7" s="406"/>
      <c r="MCN7" s="406"/>
      <c r="MCO7" s="406"/>
      <c r="MCP7" s="406"/>
      <c r="MCQ7" s="406"/>
      <c r="MCR7" s="406"/>
      <c r="MCS7" s="406"/>
      <c r="MCT7" s="406"/>
      <c r="MCU7" s="406"/>
      <c r="MCV7" s="406"/>
      <c r="MCW7" s="406"/>
      <c r="MCX7" s="406"/>
      <c r="MCY7" s="406"/>
      <c r="MCZ7" s="406"/>
      <c r="MDA7" s="406"/>
      <c r="MDB7" s="406"/>
      <c r="MDC7" s="406"/>
      <c r="MDD7" s="406"/>
      <c r="MDE7" s="406"/>
      <c r="MDF7" s="406"/>
      <c r="MDG7" s="406"/>
      <c r="MDH7" s="406"/>
      <c r="MDI7" s="406"/>
      <c r="MDJ7" s="406"/>
      <c r="MDK7" s="406"/>
      <c r="MDL7" s="406"/>
      <c r="MDM7" s="406"/>
      <c r="MDN7" s="406"/>
      <c r="MDO7" s="406"/>
      <c r="MDP7" s="406"/>
      <c r="MDQ7" s="406"/>
      <c r="MDR7" s="406"/>
      <c r="MDS7" s="406"/>
      <c r="MDT7" s="406"/>
      <c r="MDU7" s="406"/>
      <c r="MDV7" s="406"/>
      <c r="MDW7" s="406"/>
      <c r="MDX7" s="406"/>
      <c r="MDY7" s="406"/>
      <c r="MDZ7" s="406"/>
      <c r="MEA7" s="406"/>
      <c r="MEB7" s="406"/>
      <c r="MEC7" s="406"/>
      <c r="MED7" s="406"/>
      <c r="MEE7" s="406"/>
      <c r="MEF7" s="406"/>
      <c r="MEG7" s="406"/>
      <c r="MEH7" s="406"/>
      <c r="MEI7" s="406"/>
      <c r="MEJ7" s="406"/>
      <c r="MEK7" s="406"/>
      <c r="MEL7" s="406"/>
      <c r="MEM7" s="406"/>
      <c r="MEN7" s="406"/>
      <c r="MEO7" s="406"/>
      <c r="MEP7" s="406"/>
      <c r="MEQ7" s="406"/>
      <c r="MER7" s="406"/>
      <c r="MES7" s="406"/>
      <c r="MET7" s="406"/>
      <c r="MEU7" s="406"/>
      <c r="MEV7" s="406"/>
      <c r="MEW7" s="406"/>
      <c r="MEX7" s="406"/>
      <c r="MEY7" s="406"/>
      <c r="MEZ7" s="406"/>
      <c r="MFA7" s="406"/>
      <c r="MFB7" s="406"/>
      <c r="MFC7" s="406"/>
      <c r="MFD7" s="406"/>
      <c r="MFE7" s="406"/>
      <c r="MFF7" s="406"/>
      <c r="MFG7" s="406"/>
      <c r="MFH7" s="406"/>
      <c r="MFI7" s="406"/>
      <c r="MFJ7" s="406"/>
      <c r="MFK7" s="406"/>
      <c r="MFL7" s="406"/>
      <c r="MFM7" s="406"/>
      <c r="MFN7" s="406"/>
      <c r="MFO7" s="406"/>
      <c r="MFP7" s="406"/>
      <c r="MFQ7" s="406"/>
      <c r="MFR7" s="406"/>
      <c r="MFS7" s="406"/>
      <c r="MFT7" s="406"/>
      <c r="MFU7" s="406"/>
      <c r="MFV7" s="406"/>
      <c r="MFW7" s="406"/>
      <c r="MFX7" s="406"/>
      <c r="MFY7" s="406"/>
      <c r="MFZ7" s="406"/>
      <c r="MGA7" s="406"/>
      <c r="MGB7" s="406"/>
      <c r="MGC7" s="406"/>
      <c r="MGD7" s="406"/>
      <c r="MGE7" s="406"/>
      <c r="MGF7" s="406"/>
      <c r="MGG7" s="406"/>
      <c r="MGH7" s="406"/>
      <c r="MGI7" s="406"/>
      <c r="MGJ7" s="406"/>
      <c r="MGK7" s="406"/>
      <c r="MGL7" s="406"/>
      <c r="MGM7" s="406"/>
      <c r="MGN7" s="406"/>
      <c r="MGO7" s="406"/>
      <c r="MGP7" s="406"/>
      <c r="MGQ7" s="406"/>
      <c r="MGR7" s="406"/>
      <c r="MGS7" s="406"/>
      <c r="MGT7" s="406"/>
      <c r="MGU7" s="406"/>
      <c r="MGV7" s="406"/>
      <c r="MGW7" s="406"/>
      <c r="MGX7" s="406"/>
      <c r="MGY7" s="406"/>
      <c r="MGZ7" s="406"/>
      <c r="MHA7" s="406"/>
      <c r="MHB7" s="406"/>
      <c r="MHC7" s="406"/>
      <c r="MHD7" s="406"/>
      <c r="MHE7" s="406"/>
      <c r="MHF7" s="406"/>
      <c r="MHG7" s="406"/>
      <c r="MHH7" s="406"/>
      <c r="MHI7" s="406"/>
      <c r="MHJ7" s="406"/>
      <c r="MHK7" s="406"/>
      <c r="MHL7" s="406"/>
      <c r="MHM7" s="406"/>
      <c r="MHN7" s="406"/>
      <c r="MHO7" s="406"/>
      <c r="MHP7" s="406"/>
      <c r="MHQ7" s="406"/>
      <c r="MHR7" s="406"/>
      <c r="MHS7" s="406"/>
      <c r="MHT7" s="406"/>
      <c r="MHU7" s="406"/>
      <c r="MHV7" s="406"/>
      <c r="MHW7" s="406"/>
      <c r="MHX7" s="406"/>
      <c r="MHY7" s="406"/>
      <c r="MHZ7" s="406"/>
      <c r="MIA7" s="406"/>
      <c r="MIB7" s="406"/>
      <c r="MIC7" s="406"/>
      <c r="MID7" s="406"/>
      <c r="MIE7" s="406"/>
      <c r="MIF7" s="406"/>
      <c r="MIG7" s="406"/>
      <c r="MIH7" s="406"/>
      <c r="MII7" s="406"/>
      <c r="MIJ7" s="406"/>
      <c r="MIK7" s="406"/>
      <c r="MIL7" s="406"/>
      <c r="MIM7" s="406"/>
      <c r="MIN7" s="406"/>
      <c r="MIO7" s="406"/>
      <c r="MIP7" s="406"/>
      <c r="MIQ7" s="406"/>
      <c r="MIR7" s="406"/>
      <c r="MIS7" s="406"/>
      <c r="MIT7" s="406"/>
      <c r="MIU7" s="406"/>
      <c r="MIV7" s="406"/>
      <c r="MIW7" s="406"/>
      <c r="MIX7" s="406"/>
      <c r="MIY7" s="406"/>
      <c r="MIZ7" s="406"/>
      <c r="MJA7" s="406"/>
      <c r="MJB7" s="406"/>
      <c r="MJC7" s="406"/>
      <c r="MJD7" s="406"/>
      <c r="MJE7" s="406"/>
      <c r="MJF7" s="406"/>
      <c r="MJG7" s="406"/>
      <c r="MJH7" s="406"/>
      <c r="MJI7" s="406"/>
      <c r="MJJ7" s="406"/>
      <c r="MJK7" s="406"/>
      <c r="MJL7" s="406"/>
      <c r="MJM7" s="406"/>
      <c r="MJN7" s="406"/>
      <c r="MJO7" s="406"/>
      <c r="MJP7" s="406"/>
      <c r="MJQ7" s="406"/>
      <c r="MJR7" s="406"/>
      <c r="MJS7" s="406"/>
      <c r="MJT7" s="406"/>
      <c r="MJU7" s="406"/>
      <c r="MJV7" s="406"/>
      <c r="MJW7" s="406"/>
      <c r="MJX7" s="406"/>
      <c r="MJY7" s="406"/>
      <c r="MJZ7" s="406"/>
      <c r="MKA7" s="406"/>
      <c r="MKB7" s="406"/>
      <c r="MKC7" s="406"/>
      <c r="MKD7" s="406"/>
      <c r="MKE7" s="406"/>
      <c r="MKF7" s="406"/>
      <c r="MKG7" s="406"/>
      <c r="MKH7" s="406"/>
      <c r="MKI7" s="406"/>
      <c r="MKJ7" s="406"/>
      <c r="MKK7" s="406"/>
      <c r="MKL7" s="406"/>
      <c r="MKM7" s="406"/>
      <c r="MKN7" s="406"/>
      <c r="MKO7" s="406"/>
      <c r="MKP7" s="406"/>
      <c r="MKQ7" s="406"/>
      <c r="MKR7" s="406"/>
      <c r="MKS7" s="406"/>
      <c r="MKT7" s="406"/>
      <c r="MKU7" s="406"/>
      <c r="MKV7" s="406"/>
      <c r="MKW7" s="406"/>
      <c r="MKX7" s="406"/>
      <c r="MKY7" s="406"/>
      <c r="MKZ7" s="406"/>
      <c r="MLA7" s="406"/>
      <c r="MLB7" s="406"/>
      <c r="MLC7" s="406"/>
      <c r="MLD7" s="406"/>
      <c r="MLE7" s="406"/>
      <c r="MLF7" s="406"/>
      <c r="MLG7" s="406"/>
      <c r="MLH7" s="406"/>
      <c r="MLI7" s="406"/>
      <c r="MLJ7" s="406"/>
      <c r="MLK7" s="406"/>
      <c r="MLL7" s="406"/>
      <c r="MLM7" s="406"/>
      <c r="MLN7" s="406"/>
      <c r="MLO7" s="406"/>
      <c r="MLP7" s="406"/>
      <c r="MLQ7" s="406"/>
      <c r="MLR7" s="406"/>
      <c r="MLS7" s="406"/>
      <c r="MLT7" s="406"/>
      <c r="MLU7" s="406"/>
      <c r="MLV7" s="406"/>
      <c r="MLW7" s="406"/>
      <c r="MLX7" s="406"/>
      <c r="MLY7" s="406"/>
      <c r="MLZ7" s="406"/>
      <c r="MMA7" s="406"/>
      <c r="MMB7" s="406"/>
      <c r="MMC7" s="406"/>
      <c r="MMD7" s="406"/>
      <c r="MME7" s="406"/>
      <c r="MMF7" s="406"/>
      <c r="MMG7" s="406"/>
      <c r="MMH7" s="406"/>
      <c r="MMI7" s="406"/>
      <c r="MMJ7" s="406"/>
      <c r="MMK7" s="406"/>
      <c r="MML7" s="406"/>
      <c r="MMM7" s="406"/>
      <c r="MMN7" s="406"/>
      <c r="MMO7" s="406"/>
      <c r="MMP7" s="406"/>
      <c r="MMQ7" s="406"/>
      <c r="MMR7" s="406"/>
      <c r="MMS7" s="406"/>
      <c r="MMT7" s="406"/>
      <c r="MMU7" s="406"/>
      <c r="MMV7" s="406"/>
      <c r="MMW7" s="406"/>
      <c r="MMX7" s="406"/>
      <c r="MMY7" s="406"/>
      <c r="MMZ7" s="406"/>
      <c r="MNA7" s="406"/>
      <c r="MNB7" s="406"/>
      <c r="MNC7" s="406"/>
      <c r="MND7" s="406"/>
      <c r="MNE7" s="406"/>
      <c r="MNF7" s="406"/>
      <c r="MNG7" s="406"/>
      <c r="MNH7" s="406"/>
      <c r="MNI7" s="406"/>
      <c r="MNJ7" s="406"/>
      <c r="MNK7" s="406"/>
      <c r="MNL7" s="406"/>
      <c r="MNM7" s="406"/>
      <c r="MNN7" s="406"/>
      <c r="MNO7" s="406"/>
      <c r="MNP7" s="406"/>
      <c r="MNQ7" s="406"/>
      <c r="MNR7" s="406"/>
      <c r="MNS7" s="406"/>
      <c r="MNT7" s="406"/>
      <c r="MNU7" s="406"/>
      <c r="MNV7" s="406"/>
      <c r="MNW7" s="406"/>
      <c r="MNX7" s="406"/>
      <c r="MNY7" s="406"/>
      <c r="MNZ7" s="406"/>
      <c r="MOA7" s="406"/>
      <c r="MOB7" s="406"/>
      <c r="MOC7" s="406"/>
      <c r="MOD7" s="406"/>
      <c r="MOE7" s="406"/>
      <c r="MOF7" s="406"/>
      <c r="MOG7" s="406"/>
      <c r="MOH7" s="406"/>
      <c r="MOI7" s="406"/>
      <c r="MOJ7" s="406"/>
      <c r="MOK7" s="406"/>
      <c r="MOL7" s="406"/>
      <c r="MOM7" s="406"/>
      <c r="MON7" s="406"/>
      <c r="MOO7" s="406"/>
      <c r="MOP7" s="406"/>
      <c r="MOQ7" s="406"/>
      <c r="MOR7" s="406"/>
      <c r="MOS7" s="406"/>
      <c r="MOT7" s="406"/>
      <c r="MOU7" s="406"/>
      <c r="MOV7" s="406"/>
      <c r="MOW7" s="406"/>
      <c r="MOX7" s="406"/>
      <c r="MOY7" s="406"/>
      <c r="MOZ7" s="406"/>
      <c r="MPA7" s="406"/>
      <c r="MPB7" s="406"/>
      <c r="MPC7" s="406"/>
      <c r="MPD7" s="406"/>
      <c r="MPE7" s="406"/>
      <c r="MPF7" s="406"/>
      <c r="MPG7" s="406"/>
      <c r="MPH7" s="406"/>
      <c r="MPI7" s="406"/>
      <c r="MPJ7" s="406"/>
      <c r="MPK7" s="406"/>
      <c r="MPL7" s="406"/>
      <c r="MPM7" s="406"/>
      <c r="MPN7" s="406"/>
      <c r="MPO7" s="406"/>
      <c r="MPP7" s="406"/>
      <c r="MPQ7" s="406"/>
      <c r="MPR7" s="406"/>
      <c r="MPS7" s="406"/>
      <c r="MPT7" s="406"/>
      <c r="MPU7" s="406"/>
      <c r="MPV7" s="406"/>
      <c r="MPW7" s="406"/>
      <c r="MPX7" s="406"/>
      <c r="MPY7" s="406"/>
      <c r="MPZ7" s="406"/>
      <c r="MQA7" s="406"/>
      <c r="MQB7" s="406"/>
      <c r="MQC7" s="406"/>
      <c r="MQD7" s="406"/>
      <c r="MQE7" s="406"/>
      <c r="MQF7" s="406"/>
      <c r="MQG7" s="406"/>
      <c r="MQH7" s="406"/>
      <c r="MQI7" s="406"/>
      <c r="MQJ7" s="406"/>
      <c r="MQK7" s="406"/>
      <c r="MQL7" s="406"/>
      <c r="MQM7" s="406"/>
      <c r="MQN7" s="406"/>
      <c r="MQO7" s="406"/>
      <c r="MQP7" s="406"/>
      <c r="MQQ7" s="406"/>
      <c r="MQR7" s="406"/>
      <c r="MQS7" s="406"/>
      <c r="MQT7" s="406"/>
      <c r="MQU7" s="406"/>
      <c r="MQV7" s="406"/>
      <c r="MQW7" s="406"/>
      <c r="MQX7" s="406"/>
      <c r="MQY7" s="406"/>
      <c r="MQZ7" s="406"/>
      <c r="MRA7" s="406"/>
      <c r="MRB7" s="406"/>
      <c r="MRC7" s="406"/>
      <c r="MRD7" s="406"/>
      <c r="MRE7" s="406"/>
      <c r="MRF7" s="406"/>
      <c r="MRG7" s="406"/>
      <c r="MRH7" s="406"/>
      <c r="MRI7" s="406"/>
      <c r="MRJ7" s="406"/>
      <c r="MRK7" s="406"/>
      <c r="MRL7" s="406"/>
      <c r="MRM7" s="406"/>
      <c r="MRN7" s="406"/>
      <c r="MRO7" s="406"/>
      <c r="MRP7" s="406"/>
      <c r="MRQ7" s="406"/>
      <c r="MRR7" s="406"/>
      <c r="MRS7" s="406"/>
      <c r="MRT7" s="406"/>
      <c r="MRU7" s="406"/>
      <c r="MRV7" s="406"/>
      <c r="MRW7" s="406"/>
      <c r="MRX7" s="406"/>
      <c r="MRY7" s="406"/>
      <c r="MRZ7" s="406"/>
      <c r="MSA7" s="406"/>
      <c r="MSB7" s="406"/>
      <c r="MSC7" s="406"/>
      <c r="MSD7" s="406"/>
      <c r="MSE7" s="406"/>
      <c r="MSF7" s="406"/>
      <c r="MSG7" s="406"/>
      <c r="MSH7" s="406"/>
      <c r="MSI7" s="406"/>
      <c r="MSJ7" s="406"/>
      <c r="MSK7" s="406"/>
      <c r="MSL7" s="406"/>
      <c r="MSM7" s="406"/>
      <c r="MSN7" s="406"/>
      <c r="MSO7" s="406"/>
      <c r="MSP7" s="406"/>
      <c r="MSQ7" s="406"/>
      <c r="MSR7" s="406"/>
      <c r="MSS7" s="406"/>
      <c r="MST7" s="406"/>
      <c r="MSU7" s="406"/>
      <c r="MSV7" s="406"/>
      <c r="MSW7" s="406"/>
      <c r="MSX7" s="406"/>
      <c r="MSY7" s="406"/>
      <c r="MSZ7" s="406"/>
      <c r="MTA7" s="406"/>
      <c r="MTB7" s="406"/>
      <c r="MTC7" s="406"/>
      <c r="MTD7" s="406"/>
      <c r="MTE7" s="406"/>
      <c r="MTF7" s="406"/>
      <c r="MTG7" s="406"/>
      <c r="MTH7" s="406"/>
      <c r="MTI7" s="406"/>
      <c r="MTJ7" s="406"/>
      <c r="MTK7" s="406"/>
      <c r="MTL7" s="406"/>
      <c r="MTM7" s="406"/>
      <c r="MTN7" s="406"/>
      <c r="MTO7" s="406"/>
      <c r="MTP7" s="406"/>
      <c r="MTQ7" s="406"/>
      <c r="MTR7" s="406"/>
      <c r="MTS7" s="406"/>
      <c r="MTT7" s="406"/>
      <c r="MTU7" s="406"/>
      <c r="MTV7" s="406"/>
      <c r="MTW7" s="406"/>
      <c r="MTX7" s="406"/>
      <c r="MTY7" s="406"/>
      <c r="MTZ7" s="406"/>
      <c r="MUA7" s="406"/>
      <c r="MUB7" s="406"/>
      <c r="MUC7" s="406"/>
      <c r="MUD7" s="406"/>
      <c r="MUE7" s="406"/>
      <c r="MUF7" s="406"/>
      <c r="MUG7" s="406"/>
      <c r="MUH7" s="406"/>
      <c r="MUI7" s="406"/>
      <c r="MUJ7" s="406"/>
      <c r="MUK7" s="406"/>
      <c r="MUL7" s="406"/>
      <c r="MUM7" s="406"/>
      <c r="MUN7" s="406"/>
      <c r="MUO7" s="406"/>
      <c r="MUP7" s="406"/>
      <c r="MUQ7" s="406"/>
      <c r="MUR7" s="406"/>
      <c r="MUS7" s="406"/>
      <c r="MUT7" s="406"/>
      <c r="MUU7" s="406"/>
      <c r="MUV7" s="406"/>
      <c r="MUW7" s="406"/>
      <c r="MUX7" s="406"/>
      <c r="MUY7" s="406"/>
      <c r="MUZ7" s="406"/>
      <c r="MVA7" s="406"/>
      <c r="MVB7" s="406"/>
      <c r="MVC7" s="406"/>
      <c r="MVD7" s="406"/>
      <c r="MVE7" s="406"/>
      <c r="MVF7" s="406"/>
      <c r="MVG7" s="406"/>
      <c r="MVH7" s="406"/>
      <c r="MVI7" s="406"/>
      <c r="MVJ7" s="406"/>
      <c r="MVK7" s="406"/>
      <c r="MVL7" s="406"/>
      <c r="MVM7" s="406"/>
      <c r="MVN7" s="406"/>
      <c r="MVO7" s="406"/>
      <c r="MVP7" s="406"/>
      <c r="MVQ7" s="406"/>
      <c r="MVR7" s="406"/>
      <c r="MVS7" s="406"/>
      <c r="MVT7" s="406"/>
      <c r="MVU7" s="406"/>
      <c r="MVV7" s="406"/>
      <c r="MVW7" s="406"/>
      <c r="MVX7" s="406"/>
      <c r="MVY7" s="406"/>
      <c r="MVZ7" s="406"/>
      <c r="MWA7" s="406"/>
      <c r="MWB7" s="406"/>
      <c r="MWC7" s="406"/>
      <c r="MWD7" s="406"/>
      <c r="MWE7" s="406"/>
      <c r="MWF7" s="406"/>
      <c r="MWG7" s="406"/>
      <c r="MWH7" s="406"/>
      <c r="MWI7" s="406"/>
      <c r="MWJ7" s="406"/>
      <c r="MWK7" s="406"/>
      <c r="MWL7" s="406"/>
      <c r="MWM7" s="406"/>
      <c r="MWN7" s="406"/>
      <c r="MWO7" s="406"/>
      <c r="MWP7" s="406"/>
      <c r="MWQ7" s="406"/>
      <c r="MWR7" s="406"/>
      <c r="MWS7" s="406"/>
      <c r="MWT7" s="406"/>
      <c r="MWU7" s="406"/>
      <c r="MWV7" s="406"/>
      <c r="MWW7" s="406"/>
      <c r="MWX7" s="406"/>
      <c r="MWY7" s="406"/>
      <c r="MWZ7" s="406"/>
      <c r="MXA7" s="406"/>
      <c r="MXB7" s="406"/>
      <c r="MXC7" s="406"/>
      <c r="MXD7" s="406"/>
      <c r="MXE7" s="406"/>
      <c r="MXF7" s="406"/>
      <c r="MXG7" s="406"/>
      <c r="MXH7" s="406"/>
      <c r="MXI7" s="406"/>
      <c r="MXJ7" s="406"/>
      <c r="MXK7" s="406"/>
      <c r="MXL7" s="406"/>
      <c r="MXM7" s="406"/>
      <c r="MXN7" s="406"/>
      <c r="MXO7" s="406"/>
      <c r="MXP7" s="406"/>
      <c r="MXQ7" s="406"/>
      <c r="MXR7" s="406"/>
      <c r="MXS7" s="406"/>
      <c r="MXT7" s="406"/>
      <c r="MXU7" s="406"/>
      <c r="MXV7" s="406"/>
      <c r="MXW7" s="406"/>
      <c r="MXX7" s="406"/>
      <c r="MXY7" s="406"/>
      <c r="MXZ7" s="406"/>
      <c r="MYA7" s="406"/>
      <c r="MYB7" s="406"/>
      <c r="MYC7" s="406"/>
      <c r="MYD7" s="406"/>
      <c r="MYE7" s="406"/>
      <c r="MYF7" s="406"/>
      <c r="MYG7" s="406"/>
      <c r="MYH7" s="406"/>
      <c r="MYI7" s="406"/>
      <c r="MYJ7" s="406"/>
      <c r="MYK7" s="406"/>
      <c r="MYL7" s="406"/>
      <c r="MYM7" s="406"/>
      <c r="MYN7" s="406"/>
      <c r="MYO7" s="406"/>
      <c r="MYP7" s="406"/>
      <c r="MYQ7" s="406"/>
      <c r="MYR7" s="406"/>
      <c r="MYS7" s="406"/>
      <c r="MYT7" s="406"/>
      <c r="MYU7" s="406"/>
      <c r="MYV7" s="406"/>
      <c r="MYW7" s="406"/>
      <c r="MYX7" s="406"/>
      <c r="MYY7" s="406"/>
      <c r="MYZ7" s="406"/>
      <c r="MZA7" s="406"/>
      <c r="MZB7" s="406"/>
      <c r="MZC7" s="406"/>
      <c r="MZD7" s="406"/>
      <c r="MZE7" s="406"/>
      <c r="MZF7" s="406"/>
      <c r="MZG7" s="406"/>
      <c r="MZH7" s="406"/>
      <c r="MZI7" s="406"/>
      <c r="MZJ7" s="406"/>
      <c r="MZK7" s="406"/>
      <c r="MZL7" s="406"/>
      <c r="MZM7" s="406"/>
      <c r="MZN7" s="406"/>
      <c r="MZO7" s="406"/>
      <c r="MZP7" s="406"/>
      <c r="MZQ7" s="406"/>
      <c r="MZR7" s="406"/>
      <c r="MZS7" s="406"/>
      <c r="MZT7" s="406"/>
      <c r="MZU7" s="406"/>
      <c r="MZV7" s="406"/>
      <c r="MZW7" s="406"/>
      <c r="MZX7" s="406"/>
      <c r="MZY7" s="406"/>
      <c r="MZZ7" s="406"/>
      <c r="NAA7" s="406"/>
      <c r="NAB7" s="406"/>
      <c r="NAC7" s="406"/>
      <c r="NAD7" s="406"/>
      <c r="NAE7" s="406"/>
      <c r="NAF7" s="406"/>
      <c r="NAG7" s="406"/>
      <c r="NAH7" s="406"/>
      <c r="NAI7" s="406"/>
      <c r="NAJ7" s="406"/>
      <c r="NAK7" s="406"/>
      <c r="NAL7" s="406"/>
      <c r="NAM7" s="406"/>
      <c r="NAN7" s="406"/>
      <c r="NAO7" s="406"/>
      <c r="NAP7" s="406"/>
      <c r="NAQ7" s="406"/>
      <c r="NAR7" s="406"/>
      <c r="NAS7" s="406"/>
      <c r="NAT7" s="406"/>
      <c r="NAU7" s="406"/>
      <c r="NAV7" s="406"/>
      <c r="NAW7" s="406"/>
      <c r="NAX7" s="406"/>
      <c r="NAY7" s="406"/>
      <c r="NAZ7" s="406"/>
      <c r="NBA7" s="406"/>
      <c r="NBB7" s="406"/>
      <c r="NBC7" s="406"/>
      <c r="NBD7" s="406"/>
      <c r="NBE7" s="406"/>
      <c r="NBF7" s="406"/>
      <c r="NBG7" s="406"/>
      <c r="NBH7" s="406"/>
      <c r="NBI7" s="406"/>
      <c r="NBJ7" s="406"/>
      <c r="NBK7" s="406"/>
      <c r="NBL7" s="406"/>
      <c r="NBM7" s="406"/>
      <c r="NBN7" s="406"/>
      <c r="NBO7" s="406"/>
      <c r="NBP7" s="406"/>
      <c r="NBQ7" s="406"/>
      <c r="NBR7" s="406"/>
      <c r="NBS7" s="406"/>
      <c r="NBT7" s="406"/>
      <c r="NBU7" s="406"/>
      <c r="NBV7" s="406"/>
      <c r="NBW7" s="406"/>
      <c r="NBX7" s="406"/>
      <c r="NBY7" s="406"/>
      <c r="NBZ7" s="406"/>
      <c r="NCA7" s="406"/>
      <c r="NCB7" s="406"/>
      <c r="NCC7" s="406"/>
      <c r="NCD7" s="406"/>
      <c r="NCE7" s="406"/>
      <c r="NCF7" s="406"/>
      <c r="NCG7" s="406"/>
      <c r="NCH7" s="406"/>
      <c r="NCI7" s="406"/>
      <c r="NCJ7" s="406"/>
      <c r="NCK7" s="406"/>
      <c r="NCL7" s="406"/>
      <c r="NCM7" s="406"/>
      <c r="NCN7" s="406"/>
      <c r="NCO7" s="406"/>
      <c r="NCP7" s="406"/>
      <c r="NCQ7" s="406"/>
      <c r="NCR7" s="406"/>
      <c r="NCS7" s="406"/>
      <c r="NCT7" s="406"/>
      <c r="NCU7" s="406"/>
      <c r="NCV7" s="406"/>
      <c r="NCW7" s="406"/>
      <c r="NCX7" s="406"/>
      <c r="NCY7" s="406"/>
      <c r="NCZ7" s="406"/>
      <c r="NDA7" s="406"/>
      <c r="NDB7" s="406"/>
      <c r="NDC7" s="406"/>
      <c r="NDD7" s="406"/>
      <c r="NDE7" s="406"/>
      <c r="NDF7" s="406"/>
      <c r="NDG7" s="406"/>
      <c r="NDH7" s="406"/>
      <c r="NDI7" s="406"/>
      <c r="NDJ7" s="406"/>
      <c r="NDK7" s="406"/>
      <c r="NDL7" s="406"/>
      <c r="NDM7" s="406"/>
      <c r="NDN7" s="406"/>
      <c r="NDO7" s="406"/>
      <c r="NDP7" s="406"/>
      <c r="NDQ7" s="406"/>
      <c r="NDR7" s="406"/>
      <c r="NDS7" s="406"/>
      <c r="NDT7" s="406"/>
      <c r="NDU7" s="406"/>
      <c r="NDV7" s="406"/>
      <c r="NDW7" s="406"/>
      <c r="NDX7" s="406"/>
      <c r="NDY7" s="406"/>
      <c r="NDZ7" s="406"/>
      <c r="NEA7" s="406"/>
      <c r="NEB7" s="406"/>
      <c r="NEC7" s="406"/>
      <c r="NED7" s="406"/>
      <c r="NEE7" s="406"/>
      <c r="NEF7" s="406"/>
      <c r="NEG7" s="406"/>
      <c r="NEH7" s="406"/>
      <c r="NEI7" s="406"/>
      <c r="NEJ7" s="406"/>
      <c r="NEK7" s="406"/>
      <c r="NEL7" s="406"/>
      <c r="NEM7" s="406"/>
      <c r="NEN7" s="406"/>
      <c r="NEO7" s="406"/>
      <c r="NEP7" s="406"/>
      <c r="NEQ7" s="406"/>
      <c r="NER7" s="406"/>
      <c r="NES7" s="406"/>
      <c r="NET7" s="406"/>
      <c r="NEU7" s="406"/>
      <c r="NEV7" s="406"/>
      <c r="NEW7" s="406"/>
      <c r="NEX7" s="406"/>
      <c r="NEY7" s="406"/>
      <c r="NEZ7" s="406"/>
      <c r="NFA7" s="406"/>
      <c r="NFB7" s="406"/>
      <c r="NFC7" s="406"/>
      <c r="NFD7" s="406"/>
      <c r="NFE7" s="406"/>
      <c r="NFF7" s="406"/>
      <c r="NFG7" s="406"/>
      <c r="NFH7" s="406"/>
      <c r="NFI7" s="406"/>
      <c r="NFJ7" s="406"/>
      <c r="NFK7" s="406"/>
      <c r="NFL7" s="406"/>
      <c r="NFM7" s="406"/>
      <c r="NFN7" s="406"/>
      <c r="NFO7" s="406"/>
      <c r="NFP7" s="406"/>
      <c r="NFQ7" s="406"/>
      <c r="NFR7" s="406"/>
      <c r="NFS7" s="406"/>
      <c r="NFT7" s="406"/>
      <c r="NFU7" s="406"/>
      <c r="NFV7" s="406"/>
      <c r="NFW7" s="406"/>
      <c r="NFX7" s="406"/>
      <c r="NFY7" s="406"/>
      <c r="NFZ7" s="406"/>
      <c r="NGA7" s="406"/>
      <c r="NGB7" s="406"/>
      <c r="NGC7" s="406"/>
      <c r="NGD7" s="406"/>
      <c r="NGE7" s="406"/>
      <c r="NGF7" s="406"/>
      <c r="NGG7" s="406"/>
      <c r="NGH7" s="406"/>
      <c r="NGI7" s="406"/>
      <c r="NGJ7" s="406"/>
      <c r="NGK7" s="406"/>
      <c r="NGL7" s="406"/>
      <c r="NGM7" s="406"/>
      <c r="NGN7" s="406"/>
      <c r="NGO7" s="406"/>
      <c r="NGP7" s="406"/>
      <c r="NGQ7" s="406"/>
      <c r="NGR7" s="406"/>
      <c r="NGS7" s="406"/>
      <c r="NGT7" s="406"/>
      <c r="NGU7" s="406"/>
      <c r="NGV7" s="406"/>
      <c r="NGW7" s="406"/>
      <c r="NGX7" s="406"/>
      <c r="NGY7" s="406"/>
      <c r="NGZ7" s="406"/>
      <c r="NHA7" s="406"/>
      <c r="NHB7" s="406"/>
      <c r="NHC7" s="406"/>
      <c r="NHD7" s="406"/>
      <c r="NHE7" s="406"/>
      <c r="NHF7" s="406"/>
      <c r="NHG7" s="406"/>
      <c r="NHH7" s="406"/>
      <c r="NHI7" s="406"/>
      <c r="NHJ7" s="406"/>
      <c r="NHK7" s="406"/>
      <c r="NHL7" s="406"/>
      <c r="NHM7" s="406"/>
      <c r="NHN7" s="406"/>
      <c r="NHO7" s="406"/>
      <c r="NHP7" s="406"/>
      <c r="NHQ7" s="406"/>
      <c r="NHR7" s="406"/>
      <c r="NHS7" s="406"/>
      <c r="NHT7" s="406"/>
      <c r="NHU7" s="406"/>
      <c r="NHV7" s="406"/>
      <c r="NHW7" s="406"/>
      <c r="NHX7" s="406"/>
      <c r="NHY7" s="406"/>
      <c r="NHZ7" s="406"/>
      <c r="NIA7" s="406"/>
      <c r="NIB7" s="406"/>
      <c r="NIC7" s="406"/>
      <c r="NID7" s="406"/>
      <c r="NIE7" s="406"/>
      <c r="NIF7" s="406"/>
      <c r="NIG7" s="406"/>
      <c r="NIH7" s="406"/>
      <c r="NII7" s="406"/>
      <c r="NIJ7" s="406"/>
      <c r="NIK7" s="406"/>
      <c r="NIL7" s="406"/>
      <c r="NIM7" s="406"/>
      <c r="NIN7" s="406"/>
      <c r="NIO7" s="406"/>
      <c r="NIP7" s="406"/>
      <c r="NIQ7" s="406"/>
      <c r="NIR7" s="406"/>
      <c r="NIS7" s="406"/>
      <c r="NIT7" s="406"/>
      <c r="NIU7" s="406"/>
      <c r="NIV7" s="406"/>
      <c r="NIW7" s="406"/>
      <c r="NIX7" s="406"/>
      <c r="NIY7" s="406"/>
      <c r="NIZ7" s="406"/>
      <c r="NJA7" s="406"/>
      <c r="NJB7" s="406"/>
      <c r="NJC7" s="406"/>
      <c r="NJD7" s="406"/>
      <c r="NJE7" s="406"/>
      <c r="NJF7" s="406"/>
      <c r="NJG7" s="406"/>
      <c r="NJH7" s="406"/>
      <c r="NJI7" s="406"/>
      <c r="NJJ7" s="406"/>
      <c r="NJK7" s="406"/>
      <c r="NJL7" s="406"/>
      <c r="NJM7" s="406"/>
      <c r="NJN7" s="406"/>
      <c r="NJO7" s="406"/>
      <c r="NJP7" s="406"/>
      <c r="NJQ7" s="406"/>
      <c r="NJR7" s="406"/>
      <c r="NJS7" s="406"/>
      <c r="NJT7" s="406"/>
      <c r="NJU7" s="406"/>
      <c r="NJV7" s="406"/>
      <c r="NJW7" s="406"/>
      <c r="NJX7" s="406"/>
      <c r="NJY7" s="406"/>
      <c r="NJZ7" s="406"/>
      <c r="NKA7" s="406"/>
      <c r="NKB7" s="406"/>
      <c r="NKC7" s="406"/>
      <c r="NKD7" s="406"/>
      <c r="NKE7" s="406"/>
      <c r="NKF7" s="406"/>
      <c r="NKG7" s="406"/>
      <c r="NKH7" s="406"/>
      <c r="NKI7" s="406"/>
      <c r="NKJ7" s="406"/>
      <c r="NKK7" s="406"/>
      <c r="NKL7" s="406"/>
      <c r="NKM7" s="406"/>
      <c r="NKN7" s="406"/>
      <c r="NKO7" s="406"/>
      <c r="NKP7" s="406"/>
      <c r="NKQ7" s="406"/>
      <c r="NKR7" s="406"/>
      <c r="NKS7" s="406"/>
      <c r="NKT7" s="406"/>
      <c r="NKU7" s="406"/>
      <c r="NKV7" s="406"/>
      <c r="NKW7" s="406"/>
      <c r="NKX7" s="406"/>
      <c r="NKY7" s="406"/>
      <c r="NKZ7" s="406"/>
      <c r="NLA7" s="406"/>
      <c r="NLB7" s="406"/>
      <c r="NLC7" s="406"/>
      <c r="NLD7" s="406"/>
      <c r="NLE7" s="406"/>
      <c r="NLF7" s="406"/>
      <c r="NLG7" s="406"/>
      <c r="NLH7" s="406"/>
      <c r="NLI7" s="406"/>
      <c r="NLJ7" s="406"/>
      <c r="NLK7" s="406"/>
      <c r="NLL7" s="406"/>
      <c r="NLM7" s="406"/>
      <c r="NLN7" s="406"/>
      <c r="NLO7" s="406"/>
      <c r="NLP7" s="406"/>
      <c r="NLQ7" s="406"/>
      <c r="NLR7" s="406"/>
      <c r="NLS7" s="406"/>
      <c r="NLT7" s="406"/>
      <c r="NLU7" s="406"/>
      <c r="NLV7" s="406"/>
      <c r="NLW7" s="406"/>
      <c r="NLX7" s="406"/>
      <c r="NLY7" s="406"/>
      <c r="NLZ7" s="406"/>
      <c r="NMA7" s="406"/>
      <c r="NMB7" s="406"/>
      <c r="NMC7" s="406"/>
      <c r="NMD7" s="406"/>
      <c r="NME7" s="406"/>
      <c r="NMF7" s="406"/>
      <c r="NMG7" s="406"/>
      <c r="NMH7" s="406"/>
      <c r="NMI7" s="406"/>
      <c r="NMJ7" s="406"/>
      <c r="NMK7" s="406"/>
      <c r="NML7" s="406"/>
      <c r="NMM7" s="406"/>
      <c r="NMN7" s="406"/>
      <c r="NMO7" s="406"/>
      <c r="NMP7" s="406"/>
      <c r="NMQ7" s="406"/>
      <c r="NMR7" s="406"/>
      <c r="NMS7" s="406"/>
      <c r="NMT7" s="406"/>
      <c r="NMU7" s="406"/>
      <c r="NMV7" s="406"/>
      <c r="NMW7" s="406"/>
      <c r="NMX7" s="406"/>
      <c r="NMY7" s="406"/>
      <c r="NMZ7" s="406"/>
      <c r="NNA7" s="406"/>
      <c r="NNB7" s="406"/>
      <c r="NNC7" s="406"/>
      <c r="NND7" s="406"/>
      <c r="NNE7" s="406"/>
      <c r="NNF7" s="406"/>
      <c r="NNG7" s="406"/>
      <c r="NNH7" s="406"/>
      <c r="NNI7" s="406"/>
      <c r="NNJ7" s="406"/>
      <c r="NNK7" s="406"/>
      <c r="NNL7" s="406"/>
      <c r="NNM7" s="406"/>
      <c r="NNN7" s="406"/>
      <c r="NNO7" s="406"/>
      <c r="NNP7" s="406"/>
      <c r="NNQ7" s="406"/>
      <c r="NNR7" s="406"/>
      <c r="NNS7" s="406"/>
      <c r="NNT7" s="406"/>
      <c r="NNU7" s="406"/>
      <c r="NNV7" s="406"/>
      <c r="NNW7" s="406"/>
      <c r="NNX7" s="406"/>
      <c r="NNY7" s="406"/>
      <c r="NNZ7" s="406"/>
      <c r="NOA7" s="406"/>
      <c r="NOB7" s="406"/>
      <c r="NOC7" s="406"/>
      <c r="NOD7" s="406"/>
      <c r="NOE7" s="406"/>
      <c r="NOF7" s="406"/>
      <c r="NOG7" s="406"/>
      <c r="NOH7" s="406"/>
      <c r="NOI7" s="406"/>
      <c r="NOJ7" s="406"/>
      <c r="NOK7" s="406"/>
      <c r="NOL7" s="406"/>
      <c r="NOM7" s="406"/>
      <c r="NON7" s="406"/>
      <c r="NOO7" s="406"/>
      <c r="NOP7" s="406"/>
      <c r="NOQ7" s="406"/>
      <c r="NOR7" s="406"/>
      <c r="NOS7" s="406"/>
      <c r="NOT7" s="406"/>
      <c r="NOU7" s="406"/>
      <c r="NOV7" s="406"/>
      <c r="NOW7" s="406"/>
      <c r="NOX7" s="406"/>
      <c r="NOY7" s="406"/>
      <c r="NOZ7" s="406"/>
      <c r="NPA7" s="406"/>
      <c r="NPB7" s="406"/>
      <c r="NPC7" s="406"/>
      <c r="NPD7" s="406"/>
      <c r="NPE7" s="406"/>
      <c r="NPF7" s="406"/>
      <c r="NPG7" s="406"/>
      <c r="NPH7" s="406"/>
      <c r="NPI7" s="406"/>
      <c r="NPJ7" s="406"/>
      <c r="NPK7" s="406"/>
      <c r="NPL7" s="406"/>
      <c r="NPM7" s="406"/>
      <c r="NPN7" s="406"/>
      <c r="NPO7" s="406"/>
      <c r="NPP7" s="406"/>
      <c r="NPQ7" s="406"/>
      <c r="NPR7" s="406"/>
      <c r="NPS7" s="406"/>
      <c r="NPT7" s="406"/>
      <c r="NPU7" s="406"/>
      <c r="NPV7" s="406"/>
      <c r="NPW7" s="406"/>
      <c r="NPX7" s="406"/>
      <c r="NPY7" s="406"/>
      <c r="NPZ7" s="406"/>
      <c r="NQA7" s="406"/>
      <c r="NQB7" s="406"/>
      <c r="NQC7" s="406"/>
      <c r="NQD7" s="406"/>
      <c r="NQE7" s="406"/>
      <c r="NQF7" s="406"/>
      <c r="NQG7" s="406"/>
      <c r="NQH7" s="406"/>
      <c r="NQI7" s="406"/>
      <c r="NQJ7" s="406"/>
      <c r="NQK7" s="406"/>
      <c r="NQL7" s="406"/>
      <c r="NQM7" s="406"/>
      <c r="NQN7" s="406"/>
      <c r="NQO7" s="406"/>
      <c r="NQP7" s="406"/>
      <c r="NQQ7" s="406"/>
      <c r="NQR7" s="406"/>
      <c r="NQS7" s="406"/>
      <c r="NQT7" s="406"/>
      <c r="NQU7" s="406"/>
      <c r="NQV7" s="406"/>
      <c r="NQW7" s="406"/>
      <c r="NQX7" s="406"/>
      <c r="NQY7" s="406"/>
      <c r="NQZ7" s="406"/>
      <c r="NRA7" s="406"/>
      <c r="NRB7" s="406"/>
      <c r="NRC7" s="406"/>
      <c r="NRD7" s="406"/>
      <c r="NRE7" s="406"/>
      <c r="NRF7" s="406"/>
      <c r="NRG7" s="406"/>
      <c r="NRH7" s="406"/>
      <c r="NRI7" s="406"/>
      <c r="NRJ7" s="406"/>
      <c r="NRK7" s="406"/>
      <c r="NRL7" s="406"/>
      <c r="NRM7" s="406"/>
      <c r="NRN7" s="406"/>
      <c r="NRO7" s="406"/>
      <c r="NRP7" s="406"/>
      <c r="NRQ7" s="406"/>
      <c r="NRR7" s="406"/>
      <c r="NRS7" s="406"/>
      <c r="NRT7" s="406"/>
      <c r="NRU7" s="406"/>
      <c r="NRV7" s="406"/>
      <c r="NRW7" s="406"/>
      <c r="NRX7" s="406"/>
      <c r="NRY7" s="406"/>
      <c r="NRZ7" s="406"/>
      <c r="NSA7" s="406"/>
      <c r="NSB7" s="406"/>
      <c r="NSC7" s="406"/>
      <c r="NSD7" s="406"/>
      <c r="NSE7" s="406"/>
      <c r="NSF7" s="406"/>
      <c r="NSG7" s="406"/>
      <c r="NSH7" s="406"/>
      <c r="NSI7" s="406"/>
      <c r="NSJ7" s="406"/>
      <c r="NSK7" s="406"/>
      <c r="NSL7" s="406"/>
      <c r="NSM7" s="406"/>
      <c r="NSN7" s="406"/>
      <c r="NSO7" s="406"/>
      <c r="NSP7" s="406"/>
      <c r="NSQ7" s="406"/>
      <c r="NSR7" s="406"/>
      <c r="NSS7" s="406"/>
      <c r="NST7" s="406"/>
      <c r="NSU7" s="406"/>
      <c r="NSV7" s="406"/>
      <c r="NSW7" s="406"/>
      <c r="NSX7" s="406"/>
      <c r="NSY7" s="406"/>
      <c r="NSZ7" s="406"/>
      <c r="NTA7" s="406"/>
      <c r="NTB7" s="406"/>
      <c r="NTC7" s="406"/>
      <c r="NTD7" s="406"/>
      <c r="NTE7" s="406"/>
      <c r="NTF7" s="406"/>
      <c r="NTG7" s="406"/>
      <c r="NTH7" s="406"/>
      <c r="NTI7" s="406"/>
      <c r="NTJ7" s="406"/>
      <c r="NTK7" s="406"/>
      <c r="NTL7" s="406"/>
      <c r="NTM7" s="406"/>
      <c r="NTN7" s="406"/>
      <c r="NTO7" s="406"/>
      <c r="NTP7" s="406"/>
      <c r="NTQ7" s="406"/>
      <c r="NTR7" s="406"/>
      <c r="NTS7" s="406"/>
      <c r="NTT7" s="406"/>
      <c r="NTU7" s="406"/>
      <c r="NTV7" s="406"/>
      <c r="NTW7" s="406"/>
      <c r="NTX7" s="406"/>
      <c r="NTY7" s="406"/>
      <c r="NTZ7" s="406"/>
      <c r="NUA7" s="406"/>
      <c r="NUB7" s="406"/>
      <c r="NUC7" s="406"/>
      <c r="NUD7" s="406"/>
      <c r="NUE7" s="406"/>
      <c r="NUF7" s="406"/>
      <c r="NUG7" s="406"/>
      <c r="NUH7" s="406"/>
      <c r="NUI7" s="406"/>
      <c r="NUJ7" s="406"/>
      <c r="NUK7" s="406"/>
      <c r="NUL7" s="406"/>
      <c r="NUM7" s="406"/>
      <c r="NUN7" s="406"/>
      <c r="NUO7" s="406"/>
      <c r="NUP7" s="406"/>
      <c r="NUQ7" s="406"/>
      <c r="NUR7" s="406"/>
      <c r="NUS7" s="406"/>
      <c r="NUT7" s="406"/>
      <c r="NUU7" s="406"/>
      <c r="NUV7" s="406"/>
      <c r="NUW7" s="406"/>
      <c r="NUX7" s="406"/>
      <c r="NUY7" s="406"/>
      <c r="NUZ7" s="406"/>
      <c r="NVA7" s="406"/>
      <c r="NVB7" s="406"/>
      <c r="NVC7" s="406"/>
      <c r="NVD7" s="406"/>
      <c r="NVE7" s="406"/>
      <c r="NVF7" s="406"/>
      <c r="NVG7" s="406"/>
      <c r="NVH7" s="406"/>
      <c r="NVI7" s="406"/>
      <c r="NVJ7" s="406"/>
      <c r="NVK7" s="406"/>
      <c r="NVL7" s="406"/>
      <c r="NVM7" s="406"/>
      <c r="NVN7" s="406"/>
      <c r="NVO7" s="406"/>
      <c r="NVP7" s="406"/>
      <c r="NVQ7" s="406"/>
      <c r="NVR7" s="406"/>
      <c r="NVS7" s="406"/>
      <c r="NVT7" s="406"/>
      <c r="NVU7" s="406"/>
      <c r="NVV7" s="406"/>
      <c r="NVW7" s="406"/>
      <c r="NVX7" s="406"/>
      <c r="NVY7" s="406"/>
      <c r="NVZ7" s="406"/>
      <c r="NWA7" s="406"/>
      <c r="NWB7" s="406"/>
      <c r="NWC7" s="406"/>
      <c r="NWD7" s="406"/>
      <c r="NWE7" s="406"/>
      <c r="NWF7" s="406"/>
      <c r="NWG7" s="406"/>
      <c r="NWH7" s="406"/>
      <c r="NWI7" s="406"/>
      <c r="NWJ7" s="406"/>
      <c r="NWK7" s="406"/>
      <c r="NWL7" s="406"/>
      <c r="NWM7" s="406"/>
      <c r="NWN7" s="406"/>
      <c r="NWO7" s="406"/>
      <c r="NWP7" s="406"/>
      <c r="NWQ7" s="406"/>
      <c r="NWR7" s="406"/>
      <c r="NWS7" s="406"/>
      <c r="NWT7" s="406"/>
      <c r="NWU7" s="406"/>
      <c r="NWV7" s="406"/>
      <c r="NWW7" s="406"/>
      <c r="NWX7" s="406"/>
      <c r="NWY7" s="406"/>
      <c r="NWZ7" s="406"/>
      <c r="NXA7" s="406"/>
      <c r="NXB7" s="406"/>
      <c r="NXC7" s="406"/>
      <c r="NXD7" s="406"/>
      <c r="NXE7" s="406"/>
      <c r="NXF7" s="406"/>
      <c r="NXG7" s="406"/>
      <c r="NXH7" s="406"/>
      <c r="NXI7" s="406"/>
      <c r="NXJ7" s="406"/>
      <c r="NXK7" s="406"/>
      <c r="NXL7" s="406"/>
      <c r="NXM7" s="406"/>
      <c r="NXN7" s="406"/>
      <c r="NXO7" s="406"/>
      <c r="NXP7" s="406"/>
      <c r="NXQ7" s="406"/>
      <c r="NXR7" s="406"/>
      <c r="NXS7" s="406"/>
      <c r="NXT7" s="406"/>
      <c r="NXU7" s="406"/>
      <c r="NXV7" s="406"/>
      <c r="NXW7" s="406"/>
      <c r="NXX7" s="406"/>
      <c r="NXY7" s="406"/>
      <c r="NXZ7" s="406"/>
      <c r="NYA7" s="406"/>
      <c r="NYB7" s="406"/>
      <c r="NYC7" s="406"/>
      <c r="NYD7" s="406"/>
      <c r="NYE7" s="406"/>
      <c r="NYF7" s="406"/>
      <c r="NYG7" s="406"/>
      <c r="NYH7" s="406"/>
      <c r="NYI7" s="406"/>
      <c r="NYJ7" s="406"/>
      <c r="NYK7" s="406"/>
      <c r="NYL7" s="406"/>
      <c r="NYM7" s="406"/>
      <c r="NYN7" s="406"/>
      <c r="NYO7" s="406"/>
      <c r="NYP7" s="406"/>
      <c r="NYQ7" s="406"/>
      <c r="NYR7" s="406"/>
      <c r="NYS7" s="406"/>
      <c r="NYT7" s="406"/>
      <c r="NYU7" s="406"/>
      <c r="NYV7" s="406"/>
      <c r="NYW7" s="406"/>
      <c r="NYX7" s="406"/>
      <c r="NYY7" s="406"/>
      <c r="NYZ7" s="406"/>
      <c r="NZA7" s="406"/>
      <c r="NZB7" s="406"/>
      <c r="NZC7" s="406"/>
      <c r="NZD7" s="406"/>
      <c r="NZE7" s="406"/>
      <c r="NZF7" s="406"/>
      <c r="NZG7" s="406"/>
      <c r="NZH7" s="406"/>
      <c r="NZI7" s="406"/>
      <c r="NZJ7" s="406"/>
      <c r="NZK7" s="406"/>
      <c r="NZL7" s="406"/>
      <c r="NZM7" s="406"/>
      <c r="NZN7" s="406"/>
      <c r="NZO7" s="406"/>
      <c r="NZP7" s="406"/>
      <c r="NZQ7" s="406"/>
      <c r="NZR7" s="406"/>
      <c r="NZS7" s="406"/>
      <c r="NZT7" s="406"/>
      <c r="NZU7" s="406"/>
      <c r="NZV7" s="406"/>
      <c r="NZW7" s="406"/>
      <c r="NZX7" s="406"/>
      <c r="NZY7" s="406"/>
      <c r="NZZ7" s="406"/>
      <c r="OAA7" s="406"/>
      <c r="OAB7" s="406"/>
      <c r="OAC7" s="406"/>
      <c r="OAD7" s="406"/>
      <c r="OAE7" s="406"/>
      <c r="OAF7" s="406"/>
      <c r="OAG7" s="406"/>
      <c r="OAH7" s="406"/>
      <c r="OAI7" s="406"/>
      <c r="OAJ7" s="406"/>
      <c r="OAK7" s="406"/>
      <c r="OAL7" s="406"/>
      <c r="OAM7" s="406"/>
      <c r="OAN7" s="406"/>
      <c r="OAO7" s="406"/>
      <c r="OAP7" s="406"/>
      <c r="OAQ7" s="406"/>
      <c r="OAR7" s="406"/>
      <c r="OAS7" s="406"/>
      <c r="OAT7" s="406"/>
      <c r="OAU7" s="406"/>
      <c r="OAV7" s="406"/>
      <c r="OAW7" s="406"/>
      <c r="OAX7" s="406"/>
      <c r="OAY7" s="406"/>
      <c r="OAZ7" s="406"/>
      <c r="OBA7" s="406"/>
      <c r="OBB7" s="406"/>
      <c r="OBC7" s="406"/>
      <c r="OBD7" s="406"/>
      <c r="OBE7" s="406"/>
      <c r="OBF7" s="406"/>
      <c r="OBG7" s="406"/>
      <c r="OBH7" s="406"/>
      <c r="OBI7" s="406"/>
      <c r="OBJ7" s="406"/>
      <c r="OBK7" s="406"/>
      <c r="OBL7" s="406"/>
      <c r="OBM7" s="406"/>
      <c r="OBN7" s="406"/>
      <c r="OBO7" s="406"/>
      <c r="OBP7" s="406"/>
      <c r="OBQ7" s="406"/>
      <c r="OBR7" s="406"/>
      <c r="OBS7" s="406"/>
      <c r="OBT7" s="406"/>
      <c r="OBU7" s="406"/>
      <c r="OBV7" s="406"/>
      <c r="OBW7" s="406"/>
      <c r="OBX7" s="406"/>
      <c r="OBY7" s="406"/>
      <c r="OBZ7" s="406"/>
      <c r="OCA7" s="406"/>
      <c r="OCB7" s="406"/>
      <c r="OCC7" s="406"/>
      <c r="OCD7" s="406"/>
      <c r="OCE7" s="406"/>
      <c r="OCF7" s="406"/>
      <c r="OCG7" s="406"/>
      <c r="OCH7" s="406"/>
      <c r="OCI7" s="406"/>
      <c r="OCJ7" s="406"/>
      <c r="OCK7" s="406"/>
      <c r="OCL7" s="406"/>
      <c r="OCM7" s="406"/>
      <c r="OCN7" s="406"/>
      <c r="OCO7" s="406"/>
      <c r="OCP7" s="406"/>
      <c r="OCQ7" s="406"/>
      <c r="OCR7" s="406"/>
      <c r="OCS7" s="406"/>
      <c r="OCT7" s="406"/>
      <c r="OCU7" s="406"/>
      <c r="OCV7" s="406"/>
      <c r="OCW7" s="406"/>
      <c r="OCX7" s="406"/>
      <c r="OCY7" s="406"/>
      <c r="OCZ7" s="406"/>
      <c r="ODA7" s="406"/>
      <c r="ODB7" s="406"/>
      <c r="ODC7" s="406"/>
      <c r="ODD7" s="406"/>
      <c r="ODE7" s="406"/>
      <c r="ODF7" s="406"/>
      <c r="ODG7" s="406"/>
      <c r="ODH7" s="406"/>
      <c r="ODI7" s="406"/>
      <c r="ODJ7" s="406"/>
      <c r="ODK7" s="406"/>
      <c r="ODL7" s="406"/>
      <c r="ODM7" s="406"/>
      <c r="ODN7" s="406"/>
      <c r="ODO7" s="406"/>
      <c r="ODP7" s="406"/>
      <c r="ODQ7" s="406"/>
      <c r="ODR7" s="406"/>
      <c r="ODS7" s="406"/>
      <c r="ODT7" s="406"/>
      <c r="ODU7" s="406"/>
      <c r="ODV7" s="406"/>
      <c r="ODW7" s="406"/>
      <c r="ODX7" s="406"/>
      <c r="ODY7" s="406"/>
      <c r="ODZ7" s="406"/>
      <c r="OEA7" s="406"/>
      <c r="OEB7" s="406"/>
      <c r="OEC7" s="406"/>
      <c r="OED7" s="406"/>
      <c r="OEE7" s="406"/>
      <c r="OEF7" s="406"/>
      <c r="OEG7" s="406"/>
      <c r="OEH7" s="406"/>
      <c r="OEI7" s="406"/>
      <c r="OEJ7" s="406"/>
      <c r="OEK7" s="406"/>
      <c r="OEL7" s="406"/>
      <c r="OEM7" s="406"/>
      <c r="OEN7" s="406"/>
      <c r="OEO7" s="406"/>
      <c r="OEP7" s="406"/>
      <c r="OEQ7" s="406"/>
      <c r="OER7" s="406"/>
      <c r="OES7" s="406"/>
      <c r="OET7" s="406"/>
      <c r="OEU7" s="406"/>
      <c r="OEV7" s="406"/>
      <c r="OEW7" s="406"/>
      <c r="OEX7" s="406"/>
      <c r="OEY7" s="406"/>
      <c r="OEZ7" s="406"/>
      <c r="OFA7" s="406"/>
      <c r="OFB7" s="406"/>
      <c r="OFC7" s="406"/>
      <c r="OFD7" s="406"/>
      <c r="OFE7" s="406"/>
      <c r="OFF7" s="406"/>
      <c r="OFG7" s="406"/>
      <c r="OFH7" s="406"/>
      <c r="OFI7" s="406"/>
      <c r="OFJ7" s="406"/>
      <c r="OFK7" s="406"/>
      <c r="OFL7" s="406"/>
      <c r="OFM7" s="406"/>
      <c r="OFN7" s="406"/>
      <c r="OFO7" s="406"/>
      <c r="OFP7" s="406"/>
      <c r="OFQ7" s="406"/>
      <c r="OFR7" s="406"/>
      <c r="OFS7" s="406"/>
      <c r="OFT7" s="406"/>
      <c r="OFU7" s="406"/>
      <c r="OFV7" s="406"/>
      <c r="OFW7" s="406"/>
      <c r="OFX7" s="406"/>
      <c r="OFY7" s="406"/>
      <c r="OFZ7" s="406"/>
      <c r="OGA7" s="406"/>
      <c r="OGB7" s="406"/>
      <c r="OGC7" s="406"/>
      <c r="OGD7" s="406"/>
      <c r="OGE7" s="406"/>
      <c r="OGF7" s="406"/>
      <c r="OGG7" s="406"/>
      <c r="OGH7" s="406"/>
      <c r="OGI7" s="406"/>
      <c r="OGJ7" s="406"/>
      <c r="OGK7" s="406"/>
      <c r="OGL7" s="406"/>
      <c r="OGM7" s="406"/>
      <c r="OGN7" s="406"/>
      <c r="OGO7" s="406"/>
      <c r="OGP7" s="406"/>
      <c r="OGQ7" s="406"/>
      <c r="OGR7" s="406"/>
      <c r="OGS7" s="406"/>
      <c r="OGT7" s="406"/>
      <c r="OGU7" s="406"/>
      <c r="OGV7" s="406"/>
      <c r="OGW7" s="406"/>
      <c r="OGX7" s="406"/>
      <c r="OGY7" s="406"/>
      <c r="OGZ7" s="406"/>
      <c r="OHA7" s="406"/>
      <c r="OHB7" s="406"/>
      <c r="OHC7" s="406"/>
      <c r="OHD7" s="406"/>
      <c r="OHE7" s="406"/>
      <c r="OHF7" s="406"/>
      <c r="OHG7" s="406"/>
      <c r="OHH7" s="406"/>
      <c r="OHI7" s="406"/>
      <c r="OHJ7" s="406"/>
      <c r="OHK7" s="406"/>
      <c r="OHL7" s="406"/>
      <c r="OHM7" s="406"/>
      <c r="OHN7" s="406"/>
      <c r="OHO7" s="406"/>
      <c r="OHP7" s="406"/>
      <c r="OHQ7" s="406"/>
      <c r="OHR7" s="406"/>
      <c r="OHS7" s="406"/>
      <c r="OHT7" s="406"/>
      <c r="OHU7" s="406"/>
      <c r="OHV7" s="406"/>
      <c r="OHW7" s="406"/>
      <c r="OHX7" s="406"/>
      <c r="OHY7" s="406"/>
      <c r="OHZ7" s="406"/>
      <c r="OIA7" s="406"/>
      <c r="OIB7" s="406"/>
      <c r="OIC7" s="406"/>
      <c r="OID7" s="406"/>
      <c r="OIE7" s="406"/>
      <c r="OIF7" s="406"/>
      <c r="OIG7" s="406"/>
      <c r="OIH7" s="406"/>
      <c r="OII7" s="406"/>
      <c r="OIJ7" s="406"/>
      <c r="OIK7" s="406"/>
      <c r="OIL7" s="406"/>
      <c r="OIM7" s="406"/>
      <c r="OIN7" s="406"/>
      <c r="OIO7" s="406"/>
      <c r="OIP7" s="406"/>
      <c r="OIQ7" s="406"/>
      <c r="OIR7" s="406"/>
      <c r="OIS7" s="406"/>
      <c r="OIT7" s="406"/>
      <c r="OIU7" s="406"/>
      <c r="OIV7" s="406"/>
      <c r="OIW7" s="406"/>
      <c r="OIX7" s="406"/>
      <c r="OIY7" s="406"/>
      <c r="OIZ7" s="406"/>
      <c r="OJA7" s="406"/>
      <c r="OJB7" s="406"/>
      <c r="OJC7" s="406"/>
      <c r="OJD7" s="406"/>
      <c r="OJE7" s="406"/>
      <c r="OJF7" s="406"/>
      <c r="OJG7" s="406"/>
      <c r="OJH7" s="406"/>
      <c r="OJI7" s="406"/>
      <c r="OJJ7" s="406"/>
      <c r="OJK7" s="406"/>
      <c r="OJL7" s="406"/>
      <c r="OJM7" s="406"/>
      <c r="OJN7" s="406"/>
      <c r="OJO7" s="406"/>
      <c r="OJP7" s="406"/>
      <c r="OJQ7" s="406"/>
      <c r="OJR7" s="406"/>
      <c r="OJS7" s="406"/>
      <c r="OJT7" s="406"/>
      <c r="OJU7" s="406"/>
      <c r="OJV7" s="406"/>
      <c r="OJW7" s="406"/>
      <c r="OJX7" s="406"/>
      <c r="OJY7" s="406"/>
      <c r="OJZ7" s="406"/>
      <c r="OKA7" s="406"/>
      <c r="OKB7" s="406"/>
      <c r="OKC7" s="406"/>
      <c r="OKD7" s="406"/>
      <c r="OKE7" s="406"/>
      <c r="OKF7" s="406"/>
      <c r="OKG7" s="406"/>
      <c r="OKH7" s="406"/>
      <c r="OKI7" s="406"/>
      <c r="OKJ7" s="406"/>
      <c r="OKK7" s="406"/>
      <c r="OKL7" s="406"/>
      <c r="OKM7" s="406"/>
      <c r="OKN7" s="406"/>
      <c r="OKO7" s="406"/>
      <c r="OKP7" s="406"/>
      <c r="OKQ7" s="406"/>
      <c r="OKR7" s="406"/>
      <c r="OKS7" s="406"/>
      <c r="OKT7" s="406"/>
      <c r="OKU7" s="406"/>
      <c r="OKV7" s="406"/>
      <c r="OKW7" s="406"/>
      <c r="OKX7" s="406"/>
      <c r="OKY7" s="406"/>
      <c r="OKZ7" s="406"/>
      <c r="OLA7" s="406"/>
      <c r="OLB7" s="406"/>
      <c r="OLC7" s="406"/>
      <c r="OLD7" s="406"/>
      <c r="OLE7" s="406"/>
      <c r="OLF7" s="406"/>
      <c r="OLG7" s="406"/>
      <c r="OLH7" s="406"/>
      <c r="OLI7" s="406"/>
      <c r="OLJ7" s="406"/>
      <c r="OLK7" s="406"/>
      <c r="OLL7" s="406"/>
      <c r="OLM7" s="406"/>
      <c r="OLN7" s="406"/>
      <c r="OLO7" s="406"/>
      <c r="OLP7" s="406"/>
      <c r="OLQ7" s="406"/>
      <c r="OLR7" s="406"/>
      <c r="OLS7" s="406"/>
      <c r="OLT7" s="406"/>
      <c r="OLU7" s="406"/>
      <c r="OLV7" s="406"/>
      <c r="OLW7" s="406"/>
      <c r="OLX7" s="406"/>
      <c r="OLY7" s="406"/>
      <c r="OLZ7" s="406"/>
      <c r="OMA7" s="406"/>
      <c r="OMB7" s="406"/>
      <c r="OMC7" s="406"/>
      <c r="OMD7" s="406"/>
      <c r="OME7" s="406"/>
      <c r="OMF7" s="406"/>
      <c r="OMG7" s="406"/>
      <c r="OMH7" s="406"/>
      <c r="OMI7" s="406"/>
      <c r="OMJ7" s="406"/>
      <c r="OMK7" s="406"/>
      <c r="OML7" s="406"/>
      <c r="OMM7" s="406"/>
      <c r="OMN7" s="406"/>
      <c r="OMO7" s="406"/>
      <c r="OMP7" s="406"/>
      <c r="OMQ7" s="406"/>
      <c r="OMR7" s="406"/>
      <c r="OMS7" s="406"/>
      <c r="OMT7" s="406"/>
      <c r="OMU7" s="406"/>
      <c r="OMV7" s="406"/>
      <c r="OMW7" s="406"/>
      <c r="OMX7" s="406"/>
      <c r="OMY7" s="406"/>
      <c r="OMZ7" s="406"/>
      <c r="ONA7" s="406"/>
      <c r="ONB7" s="406"/>
      <c r="ONC7" s="406"/>
      <c r="OND7" s="406"/>
      <c r="ONE7" s="406"/>
      <c r="ONF7" s="406"/>
      <c r="ONG7" s="406"/>
      <c r="ONH7" s="406"/>
      <c r="ONI7" s="406"/>
      <c r="ONJ7" s="406"/>
      <c r="ONK7" s="406"/>
      <c r="ONL7" s="406"/>
      <c r="ONM7" s="406"/>
      <c r="ONN7" s="406"/>
      <c r="ONO7" s="406"/>
      <c r="ONP7" s="406"/>
      <c r="ONQ7" s="406"/>
      <c r="ONR7" s="406"/>
      <c r="ONS7" s="406"/>
      <c r="ONT7" s="406"/>
      <c r="ONU7" s="406"/>
      <c r="ONV7" s="406"/>
      <c r="ONW7" s="406"/>
      <c r="ONX7" s="406"/>
      <c r="ONY7" s="406"/>
      <c r="ONZ7" s="406"/>
      <c r="OOA7" s="406"/>
      <c r="OOB7" s="406"/>
      <c r="OOC7" s="406"/>
      <c r="OOD7" s="406"/>
      <c r="OOE7" s="406"/>
      <c r="OOF7" s="406"/>
      <c r="OOG7" s="406"/>
      <c r="OOH7" s="406"/>
      <c r="OOI7" s="406"/>
      <c r="OOJ7" s="406"/>
      <c r="OOK7" s="406"/>
      <c r="OOL7" s="406"/>
      <c r="OOM7" s="406"/>
      <c r="OON7" s="406"/>
      <c r="OOO7" s="406"/>
      <c r="OOP7" s="406"/>
      <c r="OOQ7" s="406"/>
      <c r="OOR7" s="406"/>
      <c r="OOS7" s="406"/>
      <c r="OOT7" s="406"/>
      <c r="OOU7" s="406"/>
      <c r="OOV7" s="406"/>
      <c r="OOW7" s="406"/>
      <c r="OOX7" s="406"/>
      <c r="OOY7" s="406"/>
      <c r="OOZ7" s="406"/>
      <c r="OPA7" s="406"/>
      <c r="OPB7" s="406"/>
      <c r="OPC7" s="406"/>
      <c r="OPD7" s="406"/>
      <c r="OPE7" s="406"/>
      <c r="OPF7" s="406"/>
      <c r="OPG7" s="406"/>
      <c r="OPH7" s="406"/>
      <c r="OPI7" s="406"/>
      <c r="OPJ7" s="406"/>
      <c r="OPK7" s="406"/>
      <c r="OPL7" s="406"/>
      <c r="OPM7" s="406"/>
      <c r="OPN7" s="406"/>
      <c r="OPO7" s="406"/>
      <c r="OPP7" s="406"/>
      <c r="OPQ7" s="406"/>
      <c r="OPR7" s="406"/>
      <c r="OPS7" s="406"/>
      <c r="OPT7" s="406"/>
      <c r="OPU7" s="406"/>
      <c r="OPV7" s="406"/>
      <c r="OPW7" s="406"/>
      <c r="OPX7" s="406"/>
      <c r="OPY7" s="406"/>
      <c r="OPZ7" s="406"/>
      <c r="OQA7" s="406"/>
      <c r="OQB7" s="406"/>
      <c r="OQC7" s="406"/>
      <c r="OQD7" s="406"/>
      <c r="OQE7" s="406"/>
      <c r="OQF7" s="406"/>
      <c r="OQG7" s="406"/>
      <c r="OQH7" s="406"/>
      <c r="OQI7" s="406"/>
      <c r="OQJ7" s="406"/>
      <c r="OQK7" s="406"/>
      <c r="OQL7" s="406"/>
      <c r="OQM7" s="406"/>
      <c r="OQN7" s="406"/>
      <c r="OQO7" s="406"/>
      <c r="OQP7" s="406"/>
      <c r="OQQ7" s="406"/>
      <c r="OQR7" s="406"/>
      <c r="OQS7" s="406"/>
      <c r="OQT7" s="406"/>
      <c r="OQU7" s="406"/>
      <c r="OQV7" s="406"/>
      <c r="OQW7" s="406"/>
      <c r="OQX7" s="406"/>
      <c r="OQY7" s="406"/>
      <c r="OQZ7" s="406"/>
      <c r="ORA7" s="406"/>
      <c r="ORB7" s="406"/>
      <c r="ORC7" s="406"/>
      <c r="ORD7" s="406"/>
      <c r="ORE7" s="406"/>
      <c r="ORF7" s="406"/>
      <c r="ORG7" s="406"/>
      <c r="ORH7" s="406"/>
      <c r="ORI7" s="406"/>
      <c r="ORJ7" s="406"/>
      <c r="ORK7" s="406"/>
      <c r="ORL7" s="406"/>
      <c r="ORM7" s="406"/>
      <c r="ORN7" s="406"/>
      <c r="ORO7" s="406"/>
      <c r="ORP7" s="406"/>
      <c r="ORQ7" s="406"/>
      <c r="ORR7" s="406"/>
      <c r="ORS7" s="406"/>
      <c r="ORT7" s="406"/>
      <c r="ORU7" s="406"/>
      <c r="ORV7" s="406"/>
      <c r="ORW7" s="406"/>
      <c r="ORX7" s="406"/>
      <c r="ORY7" s="406"/>
      <c r="ORZ7" s="406"/>
      <c r="OSA7" s="406"/>
      <c r="OSB7" s="406"/>
      <c r="OSC7" s="406"/>
      <c r="OSD7" s="406"/>
      <c r="OSE7" s="406"/>
      <c r="OSF7" s="406"/>
      <c r="OSG7" s="406"/>
      <c r="OSH7" s="406"/>
      <c r="OSI7" s="406"/>
      <c r="OSJ7" s="406"/>
      <c r="OSK7" s="406"/>
      <c r="OSL7" s="406"/>
      <c r="OSM7" s="406"/>
      <c r="OSN7" s="406"/>
      <c r="OSO7" s="406"/>
      <c r="OSP7" s="406"/>
      <c r="OSQ7" s="406"/>
      <c r="OSR7" s="406"/>
      <c r="OSS7" s="406"/>
      <c r="OST7" s="406"/>
      <c r="OSU7" s="406"/>
      <c r="OSV7" s="406"/>
      <c r="OSW7" s="406"/>
      <c r="OSX7" s="406"/>
      <c r="OSY7" s="406"/>
      <c r="OSZ7" s="406"/>
      <c r="OTA7" s="406"/>
      <c r="OTB7" s="406"/>
      <c r="OTC7" s="406"/>
      <c r="OTD7" s="406"/>
      <c r="OTE7" s="406"/>
      <c r="OTF7" s="406"/>
      <c r="OTG7" s="406"/>
      <c r="OTH7" s="406"/>
      <c r="OTI7" s="406"/>
      <c r="OTJ7" s="406"/>
      <c r="OTK7" s="406"/>
      <c r="OTL7" s="406"/>
      <c r="OTM7" s="406"/>
      <c r="OTN7" s="406"/>
      <c r="OTO7" s="406"/>
      <c r="OTP7" s="406"/>
      <c r="OTQ7" s="406"/>
      <c r="OTR7" s="406"/>
      <c r="OTS7" s="406"/>
      <c r="OTT7" s="406"/>
      <c r="OTU7" s="406"/>
      <c r="OTV7" s="406"/>
      <c r="OTW7" s="406"/>
      <c r="OTX7" s="406"/>
      <c r="OTY7" s="406"/>
      <c r="OTZ7" s="406"/>
      <c r="OUA7" s="406"/>
      <c r="OUB7" s="406"/>
      <c r="OUC7" s="406"/>
      <c r="OUD7" s="406"/>
      <c r="OUE7" s="406"/>
      <c r="OUF7" s="406"/>
      <c r="OUG7" s="406"/>
      <c r="OUH7" s="406"/>
      <c r="OUI7" s="406"/>
      <c r="OUJ7" s="406"/>
      <c r="OUK7" s="406"/>
      <c r="OUL7" s="406"/>
      <c r="OUM7" s="406"/>
      <c r="OUN7" s="406"/>
      <c r="OUO7" s="406"/>
      <c r="OUP7" s="406"/>
      <c r="OUQ7" s="406"/>
      <c r="OUR7" s="406"/>
      <c r="OUS7" s="406"/>
      <c r="OUT7" s="406"/>
      <c r="OUU7" s="406"/>
      <c r="OUV7" s="406"/>
      <c r="OUW7" s="406"/>
      <c r="OUX7" s="406"/>
      <c r="OUY7" s="406"/>
      <c r="OUZ7" s="406"/>
      <c r="OVA7" s="406"/>
      <c r="OVB7" s="406"/>
      <c r="OVC7" s="406"/>
      <c r="OVD7" s="406"/>
      <c r="OVE7" s="406"/>
      <c r="OVF7" s="406"/>
      <c r="OVG7" s="406"/>
      <c r="OVH7" s="406"/>
      <c r="OVI7" s="406"/>
      <c r="OVJ7" s="406"/>
      <c r="OVK7" s="406"/>
      <c r="OVL7" s="406"/>
      <c r="OVM7" s="406"/>
      <c r="OVN7" s="406"/>
      <c r="OVO7" s="406"/>
      <c r="OVP7" s="406"/>
      <c r="OVQ7" s="406"/>
      <c r="OVR7" s="406"/>
      <c r="OVS7" s="406"/>
      <c r="OVT7" s="406"/>
      <c r="OVU7" s="406"/>
      <c r="OVV7" s="406"/>
      <c r="OVW7" s="406"/>
      <c r="OVX7" s="406"/>
      <c r="OVY7" s="406"/>
      <c r="OVZ7" s="406"/>
      <c r="OWA7" s="406"/>
      <c r="OWB7" s="406"/>
      <c r="OWC7" s="406"/>
      <c r="OWD7" s="406"/>
      <c r="OWE7" s="406"/>
      <c r="OWF7" s="406"/>
      <c r="OWG7" s="406"/>
      <c r="OWH7" s="406"/>
      <c r="OWI7" s="406"/>
      <c r="OWJ7" s="406"/>
      <c r="OWK7" s="406"/>
      <c r="OWL7" s="406"/>
      <c r="OWM7" s="406"/>
      <c r="OWN7" s="406"/>
      <c r="OWO7" s="406"/>
      <c r="OWP7" s="406"/>
      <c r="OWQ7" s="406"/>
      <c r="OWR7" s="406"/>
      <c r="OWS7" s="406"/>
      <c r="OWT7" s="406"/>
      <c r="OWU7" s="406"/>
      <c r="OWV7" s="406"/>
      <c r="OWW7" s="406"/>
      <c r="OWX7" s="406"/>
      <c r="OWY7" s="406"/>
      <c r="OWZ7" s="406"/>
      <c r="OXA7" s="406"/>
      <c r="OXB7" s="406"/>
      <c r="OXC7" s="406"/>
      <c r="OXD7" s="406"/>
      <c r="OXE7" s="406"/>
      <c r="OXF7" s="406"/>
      <c r="OXG7" s="406"/>
      <c r="OXH7" s="406"/>
      <c r="OXI7" s="406"/>
      <c r="OXJ7" s="406"/>
      <c r="OXK7" s="406"/>
      <c r="OXL7" s="406"/>
      <c r="OXM7" s="406"/>
      <c r="OXN7" s="406"/>
      <c r="OXO7" s="406"/>
      <c r="OXP7" s="406"/>
      <c r="OXQ7" s="406"/>
      <c r="OXR7" s="406"/>
      <c r="OXS7" s="406"/>
      <c r="OXT7" s="406"/>
      <c r="OXU7" s="406"/>
      <c r="OXV7" s="406"/>
      <c r="OXW7" s="406"/>
      <c r="OXX7" s="406"/>
      <c r="OXY7" s="406"/>
      <c r="OXZ7" s="406"/>
      <c r="OYA7" s="406"/>
      <c r="OYB7" s="406"/>
      <c r="OYC7" s="406"/>
      <c r="OYD7" s="406"/>
      <c r="OYE7" s="406"/>
      <c r="OYF7" s="406"/>
      <c r="OYG7" s="406"/>
      <c r="OYH7" s="406"/>
      <c r="OYI7" s="406"/>
      <c r="OYJ7" s="406"/>
      <c r="OYK7" s="406"/>
      <c r="OYL7" s="406"/>
      <c r="OYM7" s="406"/>
      <c r="OYN7" s="406"/>
      <c r="OYO7" s="406"/>
      <c r="OYP7" s="406"/>
      <c r="OYQ7" s="406"/>
      <c r="OYR7" s="406"/>
      <c r="OYS7" s="406"/>
      <c r="OYT7" s="406"/>
      <c r="OYU7" s="406"/>
      <c r="OYV7" s="406"/>
      <c r="OYW7" s="406"/>
      <c r="OYX7" s="406"/>
      <c r="OYY7" s="406"/>
      <c r="OYZ7" s="406"/>
      <c r="OZA7" s="406"/>
      <c r="OZB7" s="406"/>
      <c r="OZC7" s="406"/>
      <c r="OZD7" s="406"/>
      <c r="OZE7" s="406"/>
      <c r="OZF7" s="406"/>
      <c r="OZG7" s="406"/>
      <c r="OZH7" s="406"/>
      <c r="OZI7" s="406"/>
      <c r="OZJ7" s="406"/>
      <c r="OZK7" s="406"/>
      <c r="OZL7" s="406"/>
      <c r="OZM7" s="406"/>
      <c r="OZN7" s="406"/>
      <c r="OZO7" s="406"/>
      <c r="OZP7" s="406"/>
      <c r="OZQ7" s="406"/>
      <c r="OZR7" s="406"/>
      <c r="OZS7" s="406"/>
      <c r="OZT7" s="406"/>
      <c r="OZU7" s="406"/>
      <c r="OZV7" s="406"/>
      <c r="OZW7" s="406"/>
      <c r="OZX7" s="406"/>
      <c r="OZY7" s="406"/>
      <c r="OZZ7" s="406"/>
      <c r="PAA7" s="406"/>
      <c r="PAB7" s="406"/>
      <c r="PAC7" s="406"/>
      <c r="PAD7" s="406"/>
      <c r="PAE7" s="406"/>
      <c r="PAF7" s="406"/>
      <c r="PAG7" s="406"/>
      <c r="PAH7" s="406"/>
      <c r="PAI7" s="406"/>
      <c r="PAJ7" s="406"/>
      <c r="PAK7" s="406"/>
      <c r="PAL7" s="406"/>
      <c r="PAM7" s="406"/>
      <c r="PAN7" s="406"/>
      <c r="PAO7" s="406"/>
      <c r="PAP7" s="406"/>
      <c r="PAQ7" s="406"/>
      <c r="PAR7" s="406"/>
      <c r="PAS7" s="406"/>
      <c r="PAT7" s="406"/>
      <c r="PAU7" s="406"/>
      <c r="PAV7" s="406"/>
      <c r="PAW7" s="406"/>
      <c r="PAX7" s="406"/>
      <c r="PAY7" s="406"/>
      <c r="PAZ7" s="406"/>
      <c r="PBA7" s="406"/>
      <c r="PBB7" s="406"/>
      <c r="PBC7" s="406"/>
      <c r="PBD7" s="406"/>
      <c r="PBE7" s="406"/>
      <c r="PBF7" s="406"/>
      <c r="PBG7" s="406"/>
      <c r="PBH7" s="406"/>
      <c r="PBI7" s="406"/>
      <c r="PBJ7" s="406"/>
      <c r="PBK7" s="406"/>
      <c r="PBL7" s="406"/>
      <c r="PBM7" s="406"/>
      <c r="PBN7" s="406"/>
      <c r="PBO7" s="406"/>
      <c r="PBP7" s="406"/>
      <c r="PBQ7" s="406"/>
      <c r="PBR7" s="406"/>
      <c r="PBS7" s="406"/>
      <c r="PBT7" s="406"/>
      <c r="PBU7" s="406"/>
      <c r="PBV7" s="406"/>
      <c r="PBW7" s="406"/>
      <c r="PBX7" s="406"/>
      <c r="PBY7" s="406"/>
      <c r="PBZ7" s="406"/>
      <c r="PCA7" s="406"/>
      <c r="PCB7" s="406"/>
      <c r="PCC7" s="406"/>
      <c r="PCD7" s="406"/>
      <c r="PCE7" s="406"/>
      <c r="PCF7" s="406"/>
      <c r="PCG7" s="406"/>
      <c r="PCH7" s="406"/>
      <c r="PCI7" s="406"/>
      <c r="PCJ7" s="406"/>
      <c r="PCK7" s="406"/>
      <c r="PCL7" s="406"/>
      <c r="PCM7" s="406"/>
      <c r="PCN7" s="406"/>
      <c r="PCO7" s="406"/>
      <c r="PCP7" s="406"/>
      <c r="PCQ7" s="406"/>
      <c r="PCR7" s="406"/>
      <c r="PCS7" s="406"/>
      <c r="PCT7" s="406"/>
      <c r="PCU7" s="406"/>
      <c r="PCV7" s="406"/>
      <c r="PCW7" s="406"/>
      <c r="PCX7" s="406"/>
      <c r="PCY7" s="406"/>
      <c r="PCZ7" s="406"/>
      <c r="PDA7" s="406"/>
      <c r="PDB7" s="406"/>
      <c r="PDC7" s="406"/>
      <c r="PDD7" s="406"/>
      <c r="PDE7" s="406"/>
      <c r="PDF7" s="406"/>
      <c r="PDG7" s="406"/>
      <c r="PDH7" s="406"/>
      <c r="PDI7" s="406"/>
      <c r="PDJ7" s="406"/>
      <c r="PDK7" s="406"/>
      <c r="PDL7" s="406"/>
      <c r="PDM7" s="406"/>
      <c r="PDN7" s="406"/>
      <c r="PDO7" s="406"/>
      <c r="PDP7" s="406"/>
      <c r="PDQ7" s="406"/>
      <c r="PDR7" s="406"/>
      <c r="PDS7" s="406"/>
      <c r="PDT7" s="406"/>
      <c r="PDU7" s="406"/>
      <c r="PDV7" s="406"/>
      <c r="PDW7" s="406"/>
      <c r="PDX7" s="406"/>
      <c r="PDY7" s="406"/>
      <c r="PDZ7" s="406"/>
      <c r="PEA7" s="406"/>
      <c r="PEB7" s="406"/>
      <c r="PEC7" s="406"/>
      <c r="PED7" s="406"/>
      <c r="PEE7" s="406"/>
      <c r="PEF7" s="406"/>
      <c r="PEG7" s="406"/>
      <c r="PEH7" s="406"/>
      <c r="PEI7" s="406"/>
      <c r="PEJ7" s="406"/>
      <c r="PEK7" s="406"/>
      <c r="PEL7" s="406"/>
      <c r="PEM7" s="406"/>
      <c r="PEN7" s="406"/>
      <c r="PEO7" s="406"/>
      <c r="PEP7" s="406"/>
      <c r="PEQ7" s="406"/>
      <c r="PER7" s="406"/>
      <c r="PES7" s="406"/>
      <c r="PET7" s="406"/>
      <c r="PEU7" s="406"/>
      <c r="PEV7" s="406"/>
      <c r="PEW7" s="406"/>
      <c r="PEX7" s="406"/>
      <c r="PEY7" s="406"/>
      <c r="PEZ7" s="406"/>
      <c r="PFA7" s="406"/>
      <c r="PFB7" s="406"/>
      <c r="PFC7" s="406"/>
      <c r="PFD7" s="406"/>
      <c r="PFE7" s="406"/>
      <c r="PFF7" s="406"/>
      <c r="PFG7" s="406"/>
      <c r="PFH7" s="406"/>
      <c r="PFI7" s="406"/>
      <c r="PFJ7" s="406"/>
      <c r="PFK7" s="406"/>
      <c r="PFL7" s="406"/>
      <c r="PFM7" s="406"/>
      <c r="PFN7" s="406"/>
      <c r="PFO7" s="406"/>
      <c r="PFP7" s="406"/>
      <c r="PFQ7" s="406"/>
      <c r="PFR7" s="406"/>
      <c r="PFS7" s="406"/>
      <c r="PFT7" s="406"/>
      <c r="PFU7" s="406"/>
      <c r="PFV7" s="406"/>
      <c r="PFW7" s="406"/>
      <c r="PFX7" s="406"/>
      <c r="PFY7" s="406"/>
      <c r="PFZ7" s="406"/>
      <c r="PGA7" s="406"/>
      <c r="PGB7" s="406"/>
      <c r="PGC7" s="406"/>
      <c r="PGD7" s="406"/>
      <c r="PGE7" s="406"/>
      <c r="PGF7" s="406"/>
      <c r="PGG7" s="406"/>
      <c r="PGH7" s="406"/>
      <c r="PGI7" s="406"/>
      <c r="PGJ7" s="406"/>
      <c r="PGK7" s="406"/>
      <c r="PGL7" s="406"/>
      <c r="PGM7" s="406"/>
      <c r="PGN7" s="406"/>
      <c r="PGO7" s="406"/>
      <c r="PGP7" s="406"/>
      <c r="PGQ7" s="406"/>
      <c r="PGR7" s="406"/>
      <c r="PGS7" s="406"/>
      <c r="PGT7" s="406"/>
      <c r="PGU7" s="406"/>
      <c r="PGV7" s="406"/>
      <c r="PGW7" s="406"/>
      <c r="PGX7" s="406"/>
      <c r="PGY7" s="406"/>
      <c r="PGZ7" s="406"/>
      <c r="PHA7" s="406"/>
      <c r="PHB7" s="406"/>
      <c r="PHC7" s="406"/>
      <c r="PHD7" s="406"/>
      <c r="PHE7" s="406"/>
      <c r="PHF7" s="406"/>
      <c r="PHG7" s="406"/>
      <c r="PHH7" s="406"/>
      <c r="PHI7" s="406"/>
      <c r="PHJ7" s="406"/>
      <c r="PHK7" s="406"/>
      <c r="PHL7" s="406"/>
      <c r="PHM7" s="406"/>
      <c r="PHN7" s="406"/>
      <c r="PHO7" s="406"/>
      <c r="PHP7" s="406"/>
      <c r="PHQ7" s="406"/>
      <c r="PHR7" s="406"/>
      <c r="PHS7" s="406"/>
      <c r="PHT7" s="406"/>
      <c r="PHU7" s="406"/>
      <c r="PHV7" s="406"/>
      <c r="PHW7" s="406"/>
      <c r="PHX7" s="406"/>
      <c r="PHY7" s="406"/>
      <c r="PHZ7" s="406"/>
      <c r="PIA7" s="406"/>
      <c r="PIB7" s="406"/>
      <c r="PIC7" s="406"/>
      <c r="PID7" s="406"/>
      <c r="PIE7" s="406"/>
      <c r="PIF7" s="406"/>
      <c r="PIG7" s="406"/>
      <c r="PIH7" s="406"/>
      <c r="PII7" s="406"/>
      <c r="PIJ7" s="406"/>
      <c r="PIK7" s="406"/>
      <c r="PIL7" s="406"/>
      <c r="PIM7" s="406"/>
      <c r="PIN7" s="406"/>
      <c r="PIO7" s="406"/>
      <c r="PIP7" s="406"/>
      <c r="PIQ7" s="406"/>
      <c r="PIR7" s="406"/>
      <c r="PIS7" s="406"/>
      <c r="PIT7" s="406"/>
      <c r="PIU7" s="406"/>
      <c r="PIV7" s="406"/>
      <c r="PIW7" s="406"/>
      <c r="PIX7" s="406"/>
      <c r="PIY7" s="406"/>
      <c r="PIZ7" s="406"/>
      <c r="PJA7" s="406"/>
      <c r="PJB7" s="406"/>
      <c r="PJC7" s="406"/>
      <c r="PJD7" s="406"/>
      <c r="PJE7" s="406"/>
      <c r="PJF7" s="406"/>
      <c r="PJG7" s="406"/>
      <c r="PJH7" s="406"/>
      <c r="PJI7" s="406"/>
      <c r="PJJ7" s="406"/>
      <c r="PJK7" s="406"/>
      <c r="PJL7" s="406"/>
      <c r="PJM7" s="406"/>
      <c r="PJN7" s="406"/>
      <c r="PJO7" s="406"/>
      <c r="PJP7" s="406"/>
      <c r="PJQ7" s="406"/>
      <c r="PJR7" s="406"/>
      <c r="PJS7" s="406"/>
      <c r="PJT7" s="406"/>
      <c r="PJU7" s="406"/>
      <c r="PJV7" s="406"/>
      <c r="PJW7" s="406"/>
      <c r="PJX7" s="406"/>
      <c r="PJY7" s="406"/>
      <c r="PJZ7" s="406"/>
      <c r="PKA7" s="406"/>
      <c r="PKB7" s="406"/>
      <c r="PKC7" s="406"/>
      <c r="PKD7" s="406"/>
      <c r="PKE7" s="406"/>
      <c r="PKF7" s="406"/>
      <c r="PKG7" s="406"/>
      <c r="PKH7" s="406"/>
      <c r="PKI7" s="406"/>
      <c r="PKJ7" s="406"/>
      <c r="PKK7" s="406"/>
      <c r="PKL7" s="406"/>
      <c r="PKM7" s="406"/>
      <c r="PKN7" s="406"/>
      <c r="PKO7" s="406"/>
      <c r="PKP7" s="406"/>
      <c r="PKQ7" s="406"/>
      <c r="PKR7" s="406"/>
      <c r="PKS7" s="406"/>
      <c r="PKT7" s="406"/>
      <c r="PKU7" s="406"/>
      <c r="PKV7" s="406"/>
      <c r="PKW7" s="406"/>
      <c r="PKX7" s="406"/>
      <c r="PKY7" s="406"/>
      <c r="PKZ7" s="406"/>
      <c r="PLA7" s="406"/>
      <c r="PLB7" s="406"/>
      <c r="PLC7" s="406"/>
      <c r="PLD7" s="406"/>
      <c r="PLE7" s="406"/>
      <c r="PLF7" s="406"/>
      <c r="PLG7" s="406"/>
      <c r="PLH7" s="406"/>
      <c r="PLI7" s="406"/>
      <c r="PLJ7" s="406"/>
      <c r="PLK7" s="406"/>
      <c r="PLL7" s="406"/>
      <c r="PLM7" s="406"/>
      <c r="PLN7" s="406"/>
      <c r="PLO7" s="406"/>
      <c r="PLP7" s="406"/>
      <c r="PLQ7" s="406"/>
      <c r="PLR7" s="406"/>
      <c r="PLS7" s="406"/>
      <c r="PLT7" s="406"/>
      <c r="PLU7" s="406"/>
      <c r="PLV7" s="406"/>
      <c r="PLW7" s="406"/>
      <c r="PLX7" s="406"/>
      <c r="PLY7" s="406"/>
      <c r="PLZ7" s="406"/>
      <c r="PMA7" s="406"/>
      <c r="PMB7" s="406"/>
      <c r="PMC7" s="406"/>
      <c r="PMD7" s="406"/>
      <c r="PME7" s="406"/>
      <c r="PMF7" s="406"/>
      <c r="PMG7" s="406"/>
      <c r="PMH7" s="406"/>
      <c r="PMI7" s="406"/>
      <c r="PMJ7" s="406"/>
      <c r="PMK7" s="406"/>
      <c r="PML7" s="406"/>
      <c r="PMM7" s="406"/>
      <c r="PMN7" s="406"/>
      <c r="PMO7" s="406"/>
      <c r="PMP7" s="406"/>
      <c r="PMQ7" s="406"/>
      <c r="PMR7" s="406"/>
      <c r="PMS7" s="406"/>
      <c r="PMT7" s="406"/>
      <c r="PMU7" s="406"/>
      <c r="PMV7" s="406"/>
      <c r="PMW7" s="406"/>
      <c r="PMX7" s="406"/>
      <c r="PMY7" s="406"/>
      <c r="PMZ7" s="406"/>
      <c r="PNA7" s="406"/>
      <c r="PNB7" s="406"/>
      <c r="PNC7" s="406"/>
      <c r="PND7" s="406"/>
      <c r="PNE7" s="406"/>
      <c r="PNF7" s="406"/>
      <c r="PNG7" s="406"/>
      <c r="PNH7" s="406"/>
      <c r="PNI7" s="406"/>
      <c r="PNJ7" s="406"/>
      <c r="PNK7" s="406"/>
      <c r="PNL7" s="406"/>
      <c r="PNM7" s="406"/>
      <c r="PNN7" s="406"/>
      <c r="PNO7" s="406"/>
      <c r="PNP7" s="406"/>
      <c r="PNQ7" s="406"/>
      <c r="PNR7" s="406"/>
      <c r="PNS7" s="406"/>
      <c r="PNT7" s="406"/>
      <c r="PNU7" s="406"/>
      <c r="PNV7" s="406"/>
      <c r="PNW7" s="406"/>
      <c r="PNX7" s="406"/>
      <c r="PNY7" s="406"/>
      <c r="PNZ7" s="406"/>
      <c r="POA7" s="406"/>
      <c r="POB7" s="406"/>
      <c r="POC7" s="406"/>
      <c r="POD7" s="406"/>
      <c r="POE7" s="406"/>
      <c r="POF7" s="406"/>
      <c r="POG7" s="406"/>
      <c r="POH7" s="406"/>
      <c r="POI7" s="406"/>
      <c r="POJ7" s="406"/>
      <c r="POK7" s="406"/>
      <c r="POL7" s="406"/>
      <c r="POM7" s="406"/>
      <c r="PON7" s="406"/>
      <c r="POO7" s="406"/>
      <c r="POP7" s="406"/>
      <c r="POQ7" s="406"/>
      <c r="POR7" s="406"/>
      <c r="POS7" s="406"/>
      <c r="POT7" s="406"/>
      <c r="POU7" s="406"/>
      <c r="POV7" s="406"/>
      <c r="POW7" s="406"/>
      <c r="POX7" s="406"/>
      <c r="POY7" s="406"/>
      <c r="POZ7" s="406"/>
      <c r="PPA7" s="406"/>
      <c r="PPB7" s="406"/>
      <c r="PPC7" s="406"/>
      <c r="PPD7" s="406"/>
      <c r="PPE7" s="406"/>
      <c r="PPF7" s="406"/>
      <c r="PPG7" s="406"/>
      <c r="PPH7" s="406"/>
      <c r="PPI7" s="406"/>
      <c r="PPJ7" s="406"/>
      <c r="PPK7" s="406"/>
      <c r="PPL7" s="406"/>
      <c r="PPM7" s="406"/>
      <c r="PPN7" s="406"/>
      <c r="PPO7" s="406"/>
      <c r="PPP7" s="406"/>
      <c r="PPQ7" s="406"/>
      <c r="PPR7" s="406"/>
      <c r="PPS7" s="406"/>
      <c r="PPT7" s="406"/>
      <c r="PPU7" s="406"/>
      <c r="PPV7" s="406"/>
      <c r="PPW7" s="406"/>
      <c r="PPX7" s="406"/>
      <c r="PPY7" s="406"/>
      <c r="PPZ7" s="406"/>
      <c r="PQA7" s="406"/>
      <c r="PQB7" s="406"/>
      <c r="PQC7" s="406"/>
      <c r="PQD7" s="406"/>
      <c r="PQE7" s="406"/>
      <c r="PQF7" s="406"/>
      <c r="PQG7" s="406"/>
      <c r="PQH7" s="406"/>
      <c r="PQI7" s="406"/>
      <c r="PQJ7" s="406"/>
      <c r="PQK7" s="406"/>
      <c r="PQL7" s="406"/>
      <c r="PQM7" s="406"/>
      <c r="PQN7" s="406"/>
      <c r="PQO7" s="406"/>
      <c r="PQP7" s="406"/>
      <c r="PQQ7" s="406"/>
      <c r="PQR7" s="406"/>
      <c r="PQS7" s="406"/>
      <c r="PQT7" s="406"/>
      <c r="PQU7" s="406"/>
      <c r="PQV7" s="406"/>
      <c r="PQW7" s="406"/>
      <c r="PQX7" s="406"/>
      <c r="PQY7" s="406"/>
      <c r="PQZ7" s="406"/>
      <c r="PRA7" s="406"/>
      <c r="PRB7" s="406"/>
      <c r="PRC7" s="406"/>
      <c r="PRD7" s="406"/>
      <c r="PRE7" s="406"/>
      <c r="PRF7" s="406"/>
      <c r="PRG7" s="406"/>
      <c r="PRH7" s="406"/>
      <c r="PRI7" s="406"/>
      <c r="PRJ7" s="406"/>
      <c r="PRK7" s="406"/>
      <c r="PRL7" s="406"/>
      <c r="PRM7" s="406"/>
      <c r="PRN7" s="406"/>
      <c r="PRO7" s="406"/>
      <c r="PRP7" s="406"/>
      <c r="PRQ7" s="406"/>
      <c r="PRR7" s="406"/>
      <c r="PRS7" s="406"/>
      <c r="PRT7" s="406"/>
      <c r="PRU7" s="406"/>
      <c r="PRV7" s="406"/>
      <c r="PRW7" s="406"/>
      <c r="PRX7" s="406"/>
      <c r="PRY7" s="406"/>
      <c r="PRZ7" s="406"/>
      <c r="PSA7" s="406"/>
      <c r="PSB7" s="406"/>
      <c r="PSC7" s="406"/>
      <c r="PSD7" s="406"/>
      <c r="PSE7" s="406"/>
      <c r="PSF7" s="406"/>
      <c r="PSG7" s="406"/>
      <c r="PSH7" s="406"/>
      <c r="PSI7" s="406"/>
      <c r="PSJ7" s="406"/>
      <c r="PSK7" s="406"/>
      <c r="PSL7" s="406"/>
      <c r="PSM7" s="406"/>
      <c r="PSN7" s="406"/>
      <c r="PSO7" s="406"/>
      <c r="PSP7" s="406"/>
      <c r="PSQ7" s="406"/>
      <c r="PSR7" s="406"/>
      <c r="PSS7" s="406"/>
      <c r="PST7" s="406"/>
      <c r="PSU7" s="406"/>
      <c r="PSV7" s="406"/>
      <c r="PSW7" s="406"/>
      <c r="PSX7" s="406"/>
      <c r="PSY7" s="406"/>
      <c r="PSZ7" s="406"/>
      <c r="PTA7" s="406"/>
      <c r="PTB7" s="406"/>
      <c r="PTC7" s="406"/>
      <c r="PTD7" s="406"/>
      <c r="PTE7" s="406"/>
      <c r="PTF7" s="406"/>
      <c r="PTG7" s="406"/>
      <c r="PTH7" s="406"/>
      <c r="PTI7" s="406"/>
      <c r="PTJ7" s="406"/>
      <c r="PTK7" s="406"/>
      <c r="PTL7" s="406"/>
      <c r="PTM7" s="406"/>
      <c r="PTN7" s="406"/>
      <c r="PTO7" s="406"/>
      <c r="PTP7" s="406"/>
      <c r="PTQ7" s="406"/>
      <c r="PTR7" s="406"/>
      <c r="PTS7" s="406"/>
      <c r="PTT7" s="406"/>
      <c r="PTU7" s="406"/>
      <c r="PTV7" s="406"/>
      <c r="PTW7" s="406"/>
      <c r="PTX7" s="406"/>
      <c r="PTY7" s="406"/>
      <c r="PTZ7" s="406"/>
      <c r="PUA7" s="406"/>
      <c r="PUB7" s="406"/>
      <c r="PUC7" s="406"/>
      <c r="PUD7" s="406"/>
      <c r="PUE7" s="406"/>
      <c r="PUF7" s="406"/>
      <c r="PUG7" s="406"/>
      <c r="PUH7" s="406"/>
      <c r="PUI7" s="406"/>
      <c r="PUJ7" s="406"/>
      <c r="PUK7" s="406"/>
      <c r="PUL7" s="406"/>
      <c r="PUM7" s="406"/>
      <c r="PUN7" s="406"/>
      <c r="PUO7" s="406"/>
      <c r="PUP7" s="406"/>
      <c r="PUQ7" s="406"/>
      <c r="PUR7" s="406"/>
      <c r="PUS7" s="406"/>
      <c r="PUT7" s="406"/>
      <c r="PUU7" s="406"/>
      <c r="PUV7" s="406"/>
      <c r="PUW7" s="406"/>
      <c r="PUX7" s="406"/>
      <c r="PUY7" s="406"/>
      <c r="PUZ7" s="406"/>
      <c r="PVA7" s="406"/>
      <c r="PVB7" s="406"/>
      <c r="PVC7" s="406"/>
      <c r="PVD7" s="406"/>
      <c r="PVE7" s="406"/>
      <c r="PVF7" s="406"/>
      <c r="PVG7" s="406"/>
      <c r="PVH7" s="406"/>
      <c r="PVI7" s="406"/>
      <c r="PVJ7" s="406"/>
      <c r="PVK7" s="406"/>
      <c r="PVL7" s="406"/>
      <c r="PVM7" s="406"/>
      <c r="PVN7" s="406"/>
      <c r="PVO7" s="406"/>
      <c r="PVP7" s="406"/>
      <c r="PVQ7" s="406"/>
      <c r="PVR7" s="406"/>
      <c r="PVS7" s="406"/>
      <c r="PVT7" s="406"/>
      <c r="PVU7" s="406"/>
      <c r="PVV7" s="406"/>
      <c r="PVW7" s="406"/>
      <c r="PVX7" s="406"/>
      <c r="PVY7" s="406"/>
      <c r="PVZ7" s="406"/>
      <c r="PWA7" s="406"/>
      <c r="PWB7" s="406"/>
      <c r="PWC7" s="406"/>
      <c r="PWD7" s="406"/>
      <c r="PWE7" s="406"/>
      <c r="PWF7" s="406"/>
      <c r="PWG7" s="406"/>
      <c r="PWH7" s="406"/>
      <c r="PWI7" s="406"/>
      <c r="PWJ7" s="406"/>
      <c r="PWK7" s="406"/>
      <c r="PWL7" s="406"/>
      <c r="PWM7" s="406"/>
      <c r="PWN7" s="406"/>
      <c r="PWO7" s="406"/>
      <c r="PWP7" s="406"/>
      <c r="PWQ7" s="406"/>
      <c r="PWR7" s="406"/>
      <c r="PWS7" s="406"/>
      <c r="PWT7" s="406"/>
      <c r="PWU7" s="406"/>
      <c r="PWV7" s="406"/>
      <c r="PWW7" s="406"/>
      <c r="PWX7" s="406"/>
      <c r="PWY7" s="406"/>
      <c r="PWZ7" s="406"/>
      <c r="PXA7" s="406"/>
      <c r="PXB7" s="406"/>
      <c r="PXC7" s="406"/>
      <c r="PXD7" s="406"/>
      <c r="PXE7" s="406"/>
      <c r="PXF7" s="406"/>
      <c r="PXG7" s="406"/>
      <c r="PXH7" s="406"/>
      <c r="PXI7" s="406"/>
      <c r="PXJ7" s="406"/>
      <c r="PXK7" s="406"/>
      <c r="PXL7" s="406"/>
      <c r="PXM7" s="406"/>
      <c r="PXN7" s="406"/>
      <c r="PXO7" s="406"/>
      <c r="PXP7" s="406"/>
      <c r="PXQ7" s="406"/>
      <c r="PXR7" s="406"/>
      <c r="PXS7" s="406"/>
      <c r="PXT7" s="406"/>
      <c r="PXU7" s="406"/>
      <c r="PXV7" s="406"/>
      <c r="PXW7" s="406"/>
      <c r="PXX7" s="406"/>
      <c r="PXY7" s="406"/>
      <c r="PXZ7" s="406"/>
      <c r="PYA7" s="406"/>
      <c r="PYB7" s="406"/>
      <c r="PYC7" s="406"/>
      <c r="PYD7" s="406"/>
      <c r="PYE7" s="406"/>
      <c r="PYF7" s="406"/>
      <c r="PYG7" s="406"/>
      <c r="PYH7" s="406"/>
      <c r="PYI7" s="406"/>
      <c r="PYJ7" s="406"/>
      <c r="PYK7" s="406"/>
      <c r="PYL7" s="406"/>
      <c r="PYM7" s="406"/>
      <c r="PYN7" s="406"/>
      <c r="PYO7" s="406"/>
      <c r="PYP7" s="406"/>
      <c r="PYQ7" s="406"/>
      <c r="PYR7" s="406"/>
      <c r="PYS7" s="406"/>
      <c r="PYT7" s="406"/>
      <c r="PYU7" s="406"/>
      <c r="PYV7" s="406"/>
      <c r="PYW7" s="406"/>
      <c r="PYX7" s="406"/>
      <c r="PYY7" s="406"/>
      <c r="PYZ7" s="406"/>
      <c r="PZA7" s="406"/>
      <c r="PZB7" s="406"/>
      <c r="PZC7" s="406"/>
      <c r="PZD7" s="406"/>
      <c r="PZE7" s="406"/>
      <c r="PZF7" s="406"/>
      <c r="PZG7" s="406"/>
      <c r="PZH7" s="406"/>
      <c r="PZI7" s="406"/>
      <c r="PZJ7" s="406"/>
      <c r="PZK7" s="406"/>
      <c r="PZL7" s="406"/>
      <c r="PZM7" s="406"/>
      <c r="PZN7" s="406"/>
      <c r="PZO7" s="406"/>
      <c r="PZP7" s="406"/>
      <c r="PZQ7" s="406"/>
      <c r="PZR7" s="406"/>
      <c r="PZS7" s="406"/>
      <c r="PZT7" s="406"/>
      <c r="PZU7" s="406"/>
      <c r="PZV7" s="406"/>
      <c r="PZW7" s="406"/>
      <c r="PZX7" s="406"/>
      <c r="PZY7" s="406"/>
      <c r="PZZ7" s="406"/>
      <c r="QAA7" s="406"/>
      <c r="QAB7" s="406"/>
      <c r="QAC7" s="406"/>
      <c r="QAD7" s="406"/>
      <c r="QAE7" s="406"/>
      <c r="QAF7" s="406"/>
      <c r="QAG7" s="406"/>
      <c r="QAH7" s="406"/>
      <c r="QAI7" s="406"/>
      <c r="QAJ7" s="406"/>
      <c r="QAK7" s="406"/>
      <c r="QAL7" s="406"/>
      <c r="QAM7" s="406"/>
      <c r="QAN7" s="406"/>
      <c r="QAO7" s="406"/>
      <c r="QAP7" s="406"/>
      <c r="QAQ7" s="406"/>
      <c r="QAR7" s="406"/>
      <c r="QAS7" s="406"/>
      <c r="QAT7" s="406"/>
      <c r="QAU7" s="406"/>
      <c r="QAV7" s="406"/>
      <c r="QAW7" s="406"/>
      <c r="QAX7" s="406"/>
      <c r="QAY7" s="406"/>
      <c r="QAZ7" s="406"/>
      <c r="QBA7" s="406"/>
      <c r="QBB7" s="406"/>
      <c r="QBC7" s="406"/>
      <c r="QBD7" s="406"/>
      <c r="QBE7" s="406"/>
      <c r="QBF7" s="406"/>
      <c r="QBG7" s="406"/>
      <c r="QBH7" s="406"/>
      <c r="QBI7" s="406"/>
      <c r="QBJ7" s="406"/>
      <c r="QBK7" s="406"/>
      <c r="QBL7" s="406"/>
      <c r="QBM7" s="406"/>
      <c r="QBN7" s="406"/>
      <c r="QBO7" s="406"/>
      <c r="QBP7" s="406"/>
      <c r="QBQ7" s="406"/>
      <c r="QBR7" s="406"/>
      <c r="QBS7" s="406"/>
      <c r="QBT7" s="406"/>
      <c r="QBU7" s="406"/>
      <c r="QBV7" s="406"/>
      <c r="QBW7" s="406"/>
      <c r="QBX7" s="406"/>
      <c r="QBY7" s="406"/>
      <c r="QBZ7" s="406"/>
      <c r="QCA7" s="406"/>
      <c r="QCB7" s="406"/>
      <c r="QCC7" s="406"/>
      <c r="QCD7" s="406"/>
      <c r="QCE7" s="406"/>
      <c r="QCF7" s="406"/>
      <c r="QCG7" s="406"/>
      <c r="QCH7" s="406"/>
      <c r="QCI7" s="406"/>
      <c r="QCJ7" s="406"/>
      <c r="QCK7" s="406"/>
      <c r="QCL7" s="406"/>
      <c r="QCM7" s="406"/>
      <c r="QCN7" s="406"/>
      <c r="QCO7" s="406"/>
      <c r="QCP7" s="406"/>
      <c r="QCQ7" s="406"/>
      <c r="QCR7" s="406"/>
      <c r="QCS7" s="406"/>
      <c r="QCT7" s="406"/>
      <c r="QCU7" s="406"/>
      <c r="QCV7" s="406"/>
      <c r="QCW7" s="406"/>
      <c r="QCX7" s="406"/>
      <c r="QCY7" s="406"/>
      <c r="QCZ7" s="406"/>
      <c r="QDA7" s="406"/>
      <c r="QDB7" s="406"/>
      <c r="QDC7" s="406"/>
      <c r="QDD7" s="406"/>
      <c r="QDE7" s="406"/>
      <c r="QDF7" s="406"/>
      <c r="QDG7" s="406"/>
      <c r="QDH7" s="406"/>
      <c r="QDI7" s="406"/>
      <c r="QDJ7" s="406"/>
      <c r="QDK7" s="406"/>
      <c r="QDL7" s="406"/>
      <c r="QDM7" s="406"/>
      <c r="QDN7" s="406"/>
      <c r="QDO7" s="406"/>
      <c r="QDP7" s="406"/>
      <c r="QDQ7" s="406"/>
      <c r="QDR7" s="406"/>
      <c r="QDS7" s="406"/>
      <c r="QDT7" s="406"/>
      <c r="QDU7" s="406"/>
      <c r="QDV7" s="406"/>
      <c r="QDW7" s="406"/>
      <c r="QDX7" s="406"/>
      <c r="QDY7" s="406"/>
      <c r="QDZ7" s="406"/>
      <c r="QEA7" s="406"/>
      <c r="QEB7" s="406"/>
      <c r="QEC7" s="406"/>
      <c r="QED7" s="406"/>
      <c r="QEE7" s="406"/>
      <c r="QEF7" s="406"/>
      <c r="QEG7" s="406"/>
      <c r="QEH7" s="406"/>
      <c r="QEI7" s="406"/>
      <c r="QEJ7" s="406"/>
      <c r="QEK7" s="406"/>
      <c r="QEL7" s="406"/>
      <c r="QEM7" s="406"/>
      <c r="QEN7" s="406"/>
      <c r="QEO7" s="406"/>
      <c r="QEP7" s="406"/>
      <c r="QEQ7" s="406"/>
      <c r="QER7" s="406"/>
      <c r="QES7" s="406"/>
      <c r="QET7" s="406"/>
      <c r="QEU7" s="406"/>
      <c r="QEV7" s="406"/>
      <c r="QEW7" s="406"/>
      <c r="QEX7" s="406"/>
      <c r="QEY7" s="406"/>
      <c r="QEZ7" s="406"/>
      <c r="QFA7" s="406"/>
      <c r="QFB7" s="406"/>
      <c r="QFC7" s="406"/>
      <c r="QFD7" s="406"/>
      <c r="QFE7" s="406"/>
      <c r="QFF7" s="406"/>
      <c r="QFG7" s="406"/>
      <c r="QFH7" s="406"/>
      <c r="QFI7" s="406"/>
      <c r="QFJ7" s="406"/>
      <c r="QFK7" s="406"/>
      <c r="QFL7" s="406"/>
      <c r="QFM7" s="406"/>
      <c r="QFN7" s="406"/>
      <c r="QFO7" s="406"/>
      <c r="QFP7" s="406"/>
      <c r="QFQ7" s="406"/>
      <c r="QFR7" s="406"/>
      <c r="QFS7" s="406"/>
      <c r="QFT7" s="406"/>
      <c r="QFU7" s="406"/>
      <c r="QFV7" s="406"/>
      <c r="QFW7" s="406"/>
      <c r="QFX7" s="406"/>
      <c r="QFY7" s="406"/>
      <c r="QFZ7" s="406"/>
      <c r="QGA7" s="406"/>
      <c r="QGB7" s="406"/>
      <c r="QGC7" s="406"/>
      <c r="QGD7" s="406"/>
      <c r="QGE7" s="406"/>
      <c r="QGF7" s="406"/>
      <c r="QGG7" s="406"/>
      <c r="QGH7" s="406"/>
      <c r="QGI7" s="406"/>
      <c r="QGJ7" s="406"/>
      <c r="QGK7" s="406"/>
      <c r="QGL7" s="406"/>
      <c r="QGM7" s="406"/>
      <c r="QGN7" s="406"/>
      <c r="QGO7" s="406"/>
      <c r="QGP7" s="406"/>
      <c r="QGQ7" s="406"/>
      <c r="QGR7" s="406"/>
      <c r="QGS7" s="406"/>
      <c r="QGT7" s="406"/>
      <c r="QGU7" s="406"/>
      <c r="QGV7" s="406"/>
      <c r="QGW7" s="406"/>
      <c r="QGX7" s="406"/>
      <c r="QGY7" s="406"/>
      <c r="QGZ7" s="406"/>
      <c r="QHA7" s="406"/>
      <c r="QHB7" s="406"/>
      <c r="QHC7" s="406"/>
      <c r="QHD7" s="406"/>
      <c r="QHE7" s="406"/>
      <c r="QHF7" s="406"/>
      <c r="QHG7" s="406"/>
      <c r="QHH7" s="406"/>
      <c r="QHI7" s="406"/>
      <c r="QHJ7" s="406"/>
      <c r="QHK7" s="406"/>
      <c r="QHL7" s="406"/>
      <c r="QHM7" s="406"/>
      <c r="QHN7" s="406"/>
      <c r="QHO7" s="406"/>
      <c r="QHP7" s="406"/>
      <c r="QHQ7" s="406"/>
      <c r="QHR7" s="406"/>
      <c r="QHS7" s="406"/>
      <c r="QHT7" s="406"/>
      <c r="QHU7" s="406"/>
      <c r="QHV7" s="406"/>
      <c r="QHW7" s="406"/>
      <c r="QHX7" s="406"/>
      <c r="QHY7" s="406"/>
      <c r="QHZ7" s="406"/>
      <c r="QIA7" s="406"/>
      <c r="QIB7" s="406"/>
      <c r="QIC7" s="406"/>
      <c r="QID7" s="406"/>
      <c r="QIE7" s="406"/>
      <c r="QIF7" s="406"/>
      <c r="QIG7" s="406"/>
      <c r="QIH7" s="406"/>
      <c r="QII7" s="406"/>
      <c r="QIJ7" s="406"/>
      <c r="QIK7" s="406"/>
      <c r="QIL7" s="406"/>
      <c r="QIM7" s="406"/>
      <c r="QIN7" s="406"/>
      <c r="QIO7" s="406"/>
      <c r="QIP7" s="406"/>
      <c r="QIQ7" s="406"/>
      <c r="QIR7" s="406"/>
      <c r="QIS7" s="406"/>
      <c r="QIT7" s="406"/>
      <c r="QIU7" s="406"/>
      <c r="QIV7" s="406"/>
      <c r="QIW7" s="406"/>
      <c r="QIX7" s="406"/>
      <c r="QIY7" s="406"/>
      <c r="QIZ7" s="406"/>
      <c r="QJA7" s="406"/>
      <c r="QJB7" s="406"/>
      <c r="QJC7" s="406"/>
      <c r="QJD7" s="406"/>
      <c r="QJE7" s="406"/>
      <c r="QJF7" s="406"/>
      <c r="QJG7" s="406"/>
      <c r="QJH7" s="406"/>
      <c r="QJI7" s="406"/>
      <c r="QJJ7" s="406"/>
      <c r="QJK7" s="406"/>
      <c r="QJL7" s="406"/>
      <c r="QJM7" s="406"/>
      <c r="QJN7" s="406"/>
      <c r="QJO7" s="406"/>
      <c r="QJP7" s="406"/>
      <c r="QJQ7" s="406"/>
      <c r="QJR7" s="406"/>
      <c r="QJS7" s="406"/>
      <c r="QJT7" s="406"/>
      <c r="QJU7" s="406"/>
      <c r="QJV7" s="406"/>
      <c r="QJW7" s="406"/>
      <c r="QJX7" s="406"/>
      <c r="QJY7" s="406"/>
      <c r="QJZ7" s="406"/>
      <c r="QKA7" s="406"/>
      <c r="QKB7" s="406"/>
      <c r="QKC7" s="406"/>
      <c r="QKD7" s="406"/>
      <c r="QKE7" s="406"/>
      <c r="QKF7" s="406"/>
      <c r="QKG7" s="406"/>
      <c r="QKH7" s="406"/>
      <c r="QKI7" s="406"/>
      <c r="QKJ7" s="406"/>
      <c r="QKK7" s="406"/>
      <c r="QKL7" s="406"/>
      <c r="QKM7" s="406"/>
      <c r="QKN7" s="406"/>
      <c r="QKO7" s="406"/>
      <c r="QKP7" s="406"/>
      <c r="QKQ7" s="406"/>
      <c r="QKR7" s="406"/>
      <c r="QKS7" s="406"/>
      <c r="QKT7" s="406"/>
      <c r="QKU7" s="406"/>
      <c r="QKV7" s="406"/>
      <c r="QKW7" s="406"/>
      <c r="QKX7" s="406"/>
      <c r="QKY7" s="406"/>
      <c r="QKZ7" s="406"/>
      <c r="QLA7" s="406"/>
      <c r="QLB7" s="406"/>
      <c r="QLC7" s="406"/>
      <c r="QLD7" s="406"/>
      <c r="QLE7" s="406"/>
      <c r="QLF7" s="406"/>
      <c r="QLG7" s="406"/>
      <c r="QLH7" s="406"/>
      <c r="QLI7" s="406"/>
      <c r="QLJ7" s="406"/>
      <c r="QLK7" s="406"/>
      <c r="QLL7" s="406"/>
      <c r="QLM7" s="406"/>
      <c r="QLN7" s="406"/>
      <c r="QLO7" s="406"/>
      <c r="QLP7" s="406"/>
      <c r="QLQ7" s="406"/>
      <c r="QLR7" s="406"/>
      <c r="QLS7" s="406"/>
      <c r="QLT7" s="406"/>
      <c r="QLU7" s="406"/>
      <c r="QLV7" s="406"/>
      <c r="QLW7" s="406"/>
      <c r="QLX7" s="406"/>
      <c r="QLY7" s="406"/>
      <c r="QLZ7" s="406"/>
      <c r="QMA7" s="406"/>
      <c r="QMB7" s="406"/>
      <c r="QMC7" s="406"/>
      <c r="QMD7" s="406"/>
      <c r="QME7" s="406"/>
      <c r="QMF7" s="406"/>
      <c r="QMG7" s="406"/>
      <c r="QMH7" s="406"/>
      <c r="QMI7" s="406"/>
      <c r="QMJ7" s="406"/>
      <c r="QMK7" s="406"/>
      <c r="QML7" s="406"/>
      <c r="QMM7" s="406"/>
      <c r="QMN7" s="406"/>
      <c r="QMO7" s="406"/>
      <c r="QMP7" s="406"/>
      <c r="QMQ7" s="406"/>
      <c r="QMR7" s="406"/>
      <c r="QMS7" s="406"/>
      <c r="QMT7" s="406"/>
      <c r="QMU7" s="406"/>
      <c r="QMV7" s="406"/>
      <c r="QMW7" s="406"/>
      <c r="QMX7" s="406"/>
      <c r="QMY7" s="406"/>
      <c r="QMZ7" s="406"/>
      <c r="QNA7" s="406"/>
      <c r="QNB7" s="406"/>
      <c r="QNC7" s="406"/>
      <c r="QND7" s="406"/>
      <c r="QNE7" s="406"/>
      <c r="QNF7" s="406"/>
      <c r="QNG7" s="406"/>
      <c r="QNH7" s="406"/>
      <c r="QNI7" s="406"/>
      <c r="QNJ7" s="406"/>
      <c r="QNK7" s="406"/>
      <c r="QNL7" s="406"/>
      <c r="QNM7" s="406"/>
      <c r="QNN7" s="406"/>
      <c r="QNO7" s="406"/>
      <c r="QNP7" s="406"/>
      <c r="QNQ7" s="406"/>
      <c r="QNR7" s="406"/>
      <c r="QNS7" s="406"/>
      <c r="QNT7" s="406"/>
      <c r="QNU7" s="406"/>
      <c r="QNV7" s="406"/>
      <c r="QNW7" s="406"/>
      <c r="QNX7" s="406"/>
      <c r="QNY7" s="406"/>
      <c r="QNZ7" s="406"/>
      <c r="QOA7" s="406"/>
      <c r="QOB7" s="406"/>
      <c r="QOC7" s="406"/>
      <c r="QOD7" s="406"/>
      <c r="QOE7" s="406"/>
      <c r="QOF7" s="406"/>
      <c r="QOG7" s="406"/>
      <c r="QOH7" s="406"/>
      <c r="QOI7" s="406"/>
      <c r="QOJ7" s="406"/>
      <c r="QOK7" s="406"/>
      <c r="QOL7" s="406"/>
      <c r="QOM7" s="406"/>
      <c r="QON7" s="406"/>
      <c r="QOO7" s="406"/>
      <c r="QOP7" s="406"/>
      <c r="QOQ7" s="406"/>
      <c r="QOR7" s="406"/>
      <c r="QOS7" s="406"/>
      <c r="QOT7" s="406"/>
      <c r="QOU7" s="406"/>
      <c r="QOV7" s="406"/>
      <c r="QOW7" s="406"/>
      <c r="QOX7" s="406"/>
      <c r="QOY7" s="406"/>
      <c r="QOZ7" s="406"/>
      <c r="QPA7" s="406"/>
      <c r="QPB7" s="406"/>
      <c r="QPC7" s="406"/>
      <c r="QPD7" s="406"/>
      <c r="QPE7" s="406"/>
      <c r="QPF7" s="406"/>
      <c r="QPG7" s="406"/>
      <c r="QPH7" s="406"/>
      <c r="QPI7" s="406"/>
      <c r="QPJ7" s="406"/>
      <c r="QPK7" s="406"/>
      <c r="QPL7" s="406"/>
      <c r="QPM7" s="406"/>
      <c r="QPN7" s="406"/>
      <c r="QPO7" s="406"/>
      <c r="QPP7" s="406"/>
      <c r="QPQ7" s="406"/>
      <c r="QPR7" s="406"/>
      <c r="QPS7" s="406"/>
      <c r="QPT7" s="406"/>
      <c r="QPU7" s="406"/>
      <c r="QPV7" s="406"/>
      <c r="QPW7" s="406"/>
      <c r="QPX7" s="406"/>
      <c r="QPY7" s="406"/>
      <c r="QPZ7" s="406"/>
      <c r="QQA7" s="406"/>
      <c r="QQB7" s="406"/>
      <c r="QQC7" s="406"/>
      <c r="QQD7" s="406"/>
      <c r="QQE7" s="406"/>
      <c r="QQF7" s="406"/>
      <c r="QQG7" s="406"/>
      <c r="QQH7" s="406"/>
      <c r="QQI7" s="406"/>
      <c r="QQJ7" s="406"/>
      <c r="QQK7" s="406"/>
      <c r="QQL7" s="406"/>
      <c r="QQM7" s="406"/>
      <c r="QQN7" s="406"/>
      <c r="QQO7" s="406"/>
      <c r="QQP7" s="406"/>
      <c r="QQQ7" s="406"/>
      <c r="QQR7" s="406"/>
      <c r="QQS7" s="406"/>
      <c r="QQT7" s="406"/>
      <c r="QQU7" s="406"/>
      <c r="QQV7" s="406"/>
      <c r="QQW7" s="406"/>
      <c r="QQX7" s="406"/>
      <c r="QQY7" s="406"/>
      <c r="QQZ7" s="406"/>
      <c r="QRA7" s="406"/>
      <c r="QRB7" s="406"/>
      <c r="QRC7" s="406"/>
      <c r="QRD7" s="406"/>
      <c r="QRE7" s="406"/>
      <c r="QRF7" s="406"/>
      <c r="QRG7" s="406"/>
      <c r="QRH7" s="406"/>
      <c r="QRI7" s="406"/>
      <c r="QRJ7" s="406"/>
      <c r="QRK7" s="406"/>
      <c r="QRL7" s="406"/>
      <c r="QRM7" s="406"/>
      <c r="QRN7" s="406"/>
      <c r="QRO7" s="406"/>
      <c r="QRP7" s="406"/>
      <c r="QRQ7" s="406"/>
      <c r="QRR7" s="406"/>
      <c r="QRS7" s="406"/>
      <c r="QRT7" s="406"/>
      <c r="QRU7" s="406"/>
      <c r="QRV7" s="406"/>
      <c r="QRW7" s="406"/>
      <c r="QRX7" s="406"/>
      <c r="QRY7" s="406"/>
      <c r="QRZ7" s="406"/>
      <c r="QSA7" s="406"/>
      <c r="QSB7" s="406"/>
      <c r="QSC7" s="406"/>
      <c r="QSD7" s="406"/>
      <c r="QSE7" s="406"/>
      <c r="QSF7" s="406"/>
      <c r="QSG7" s="406"/>
      <c r="QSH7" s="406"/>
      <c r="QSI7" s="406"/>
      <c r="QSJ7" s="406"/>
      <c r="QSK7" s="406"/>
      <c r="QSL7" s="406"/>
      <c r="QSM7" s="406"/>
      <c r="QSN7" s="406"/>
      <c r="QSO7" s="406"/>
      <c r="QSP7" s="406"/>
      <c r="QSQ7" s="406"/>
      <c r="QSR7" s="406"/>
      <c r="QSS7" s="406"/>
      <c r="QST7" s="406"/>
      <c r="QSU7" s="406"/>
      <c r="QSV7" s="406"/>
      <c r="QSW7" s="406"/>
      <c r="QSX7" s="406"/>
      <c r="QSY7" s="406"/>
      <c r="QSZ7" s="406"/>
      <c r="QTA7" s="406"/>
      <c r="QTB7" s="406"/>
      <c r="QTC7" s="406"/>
      <c r="QTD7" s="406"/>
      <c r="QTE7" s="406"/>
      <c r="QTF7" s="406"/>
      <c r="QTG7" s="406"/>
      <c r="QTH7" s="406"/>
      <c r="QTI7" s="406"/>
      <c r="QTJ7" s="406"/>
      <c r="QTK7" s="406"/>
      <c r="QTL7" s="406"/>
      <c r="QTM7" s="406"/>
      <c r="QTN7" s="406"/>
      <c r="QTO7" s="406"/>
      <c r="QTP7" s="406"/>
      <c r="QTQ7" s="406"/>
      <c r="QTR7" s="406"/>
      <c r="QTS7" s="406"/>
      <c r="QTT7" s="406"/>
      <c r="QTU7" s="406"/>
      <c r="QTV7" s="406"/>
      <c r="QTW7" s="406"/>
      <c r="QTX7" s="406"/>
      <c r="QTY7" s="406"/>
      <c r="QTZ7" s="406"/>
      <c r="QUA7" s="406"/>
      <c r="QUB7" s="406"/>
      <c r="QUC7" s="406"/>
      <c r="QUD7" s="406"/>
      <c r="QUE7" s="406"/>
      <c r="QUF7" s="406"/>
      <c r="QUG7" s="406"/>
      <c r="QUH7" s="406"/>
      <c r="QUI7" s="406"/>
      <c r="QUJ7" s="406"/>
      <c r="QUK7" s="406"/>
      <c r="QUL7" s="406"/>
      <c r="QUM7" s="406"/>
      <c r="QUN7" s="406"/>
      <c r="QUO7" s="406"/>
      <c r="QUP7" s="406"/>
      <c r="QUQ7" s="406"/>
      <c r="QUR7" s="406"/>
      <c r="QUS7" s="406"/>
      <c r="QUT7" s="406"/>
      <c r="QUU7" s="406"/>
      <c r="QUV7" s="406"/>
      <c r="QUW7" s="406"/>
      <c r="QUX7" s="406"/>
      <c r="QUY7" s="406"/>
      <c r="QUZ7" s="406"/>
      <c r="QVA7" s="406"/>
      <c r="QVB7" s="406"/>
      <c r="QVC7" s="406"/>
      <c r="QVD7" s="406"/>
      <c r="QVE7" s="406"/>
      <c r="QVF7" s="406"/>
      <c r="QVG7" s="406"/>
      <c r="QVH7" s="406"/>
      <c r="QVI7" s="406"/>
      <c r="QVJ7" s="406"/>
      <c r="QVK7" s="406"/>
      <c r="QVL7" s="406"/>
      <c r="QVM7" s="406"/>
      <c r="QVN7" s="406"/>
      <c r="QVO7" s="406"/>
      <c r="QVP7" s="406"/>
      <c r="QVQ7" s="406"/>
      <c r="QVR7" s="406"/>
      <c r="QVS7" s="406"/>
      <c r="QVT7" s="406"/>
      <c r="QVU7" s="406"/>
      <c r="QVV7" s="406"/>
      <c r="QVW7" s="406"/>
      <c r="QVX7" s="406"/>
      <c r="QVY7" s="406"/>
      <c r="QVZ7" s="406"/>
      <c r="QWA7" s="406"/>
      <c r="QWB7" s="406"/>
      <c r="QWC7" s="406"/>
      <c r="QWD7" s="406"/>
      <c r="QWE7" s="406"/>
      <c r="QWF7" s="406"/>
      <c r="QWG7" s="406"/>
      <c r="QWH7" s="406"/>
      <c r="QWI7" s="406"/>
      <c r="QWJ7" s="406"/>
      <c r="QWK7" s="406"/>
      <c r="QWL7" s="406"/>
      <c r="QWM7" s="406"/>
      <c r="QWN7" s="406"/>
      <c r="QWO7" s="406"/>
      <c r="QWP7" s="406"/>
      <c r="QWQ7" s="406"/>
      <c r="QWR7" s="406"/>
      <c r="QWS7" s="406"/>
      <c r="QWT7" s="406"/>
      <c r="QWU7" s="406"/>
      <c r="QWV7" s="406"/>
      <c r="QWW7" s="406"/>
      <c r="QWX7" s="406"/>
      <c r="QWY7" s="406"/>
      <c r="QWZ7" s="406"/>
      <c r="QXA7" s="406"/>
      <c r="QXB7" s="406"/>
      <c r="QXC7" s="406"/>
      <c r="QXD7" s="406"/>
      <c r="QXE7" s="406"/>
      <c r="QXF7" s="406"/>
      <c r="QXG7" s="406"/>
      <c r="QXH7" s="406"/>
      <c r="QXI7" s="406"/>
      <c r="QXJ7" s="406"/>
      <c r="QXK7" s="406"/>
      <c r="QXL7" s="406"/>
      <c r="QXM7" s="406"/>
      <c r="QXN7" s="406"/>
      <c r="QXO7" s="406"/>
      <c r="QXP7" s="406"/>
      <c r="QXQ7" s="406"/>
      <c r="QXR7" s="406"/>
      <c r="QXS7" s="406"/>
      <c r="QXT7" s="406"/>
      <c r="QXU7" s="406"/>
      <c r="QXV7" s="406"/>
      <c r="QXW7" s="406"/>
      <c r="QXX7" s="406"/>
      <c r="QXY7" s="406"/>
      <c r="QXZ7" s="406"/>
      <c r="QYA7" s="406"/>
      <c r="QYB7" s="406"/>
      <c r="QYC7" s="406"/>
      <c r="QYD7" s="406"/>
      <c r="QYE7" s="406"/>
      <c r="QYF7" s="406"/>
      <c r="QYG7" s="406"/>
      <c r="QYH7" s="406"/>
      <c r="QYI7" s="406"/>
      <c r="QYJ7" s="406"/>
      <c r="QYK7" s="406"/>
      <c r="QYL7" s="406"/>
      <c r="QYM7" s="406"/>
      <c r="QYN7" s="406"/>
      <c r="QYO7" s="406"/>
      <c r="QYP7" s="406"/>
      <c r="QYQ7" s="406"/>
      <c r="QYR7" s="406"/>
      <c r="QYS7" s="406"/>
      <c r="QYT7" s="406"/>
      <c r="QYU7" s="406"/>
      <c r="QYV7" s="406"/>
      <c r="QYW7" s="406"/>
      <c r="QYX7" s="406"/>
      <c r="QYY7" s="406"/>
      <c r="QYZ7" s="406"/>
      <c r="QZA7" s="406"/>
      <c r="QZB7" s="406"/>
      <c r="QZC7" s="406"/>
      <c r="QZD7" s="406"/>
      <c r="QZE7" s="406"/>
      <c r="QZF7" s="406"/>
      <c r="QZG7" s="406"/>
      <c r="QZH7" s="406"/>
      <c r="QZI7" s="406"/>
      <c r="QZJ7" s="406"/>
      <c r="QZK7" s="406"/>
      <c r="QZL7" s="406"/>
      <c r="QZM7" s="406"/>
      <c r="QZN7" s="406"/>
      <c r="QZO7" s="406"/>
      <c r="QZP7" s="406"/>
      <c r="QZQ7" s="406"/>
      <c r="QZR7" s="406"/>
      <c r="QZS7" s="406"/>
      <c r="QZT7" s="406"/>
      <c r="QZU7" s="406"/>
      <c r="QZV7" s="406"/>
      <c r="QZW7" s="406"/>
      <c r="QZX7" s="406"/>
      <c r="QZY7" s="406"/>
      <c r="QZZ7" s="406"/>
      <c r="RAA7" s="406"/>
      <c r="RAB7" s="406"/>
      <c r="RAC7" s="406"/>
      <c r="RAD7" s="406"/>
      <c r="RAE7" s="406"/>
      <c r="RAF7" s="406"/>
      <c r="RAG7" s="406"/>
      <c r="RAH7" s="406"/>
      <c r="RAI7" s="406"/>
      <c r="RAJ7" s="406"/>
      <c r="RAK7" s="406"/>
      <c r="RAL7" s="406"/>
      <c r="RAM7" s="406"/>
      <c r="RAN7" s="406"/>
      <c r="RAO7" s="406"/>
      <c r="RAP7" s="406"/>
      <c r="RAQ7" s="406"/>
      <c r="RAR7" s="406"/>
      <c r="RAS7" s="406"/>
      <c r="RAT7" s="406"/>
      <c r="RAU7" s="406"/>
      <c r="RAV7" s="406"/>
      <c r="RAW7" s="406"/>
      <c r="RAX7" s="406"/>
      <c r="RAY7" s="406"/>
      <c r="RAZ7" s="406"/>
      <c r="RBA7" s="406"/>
      <c r="RBB7" s="406"/>
      <c r="RBC7" s="406"/>
      <c r="RBD7" s="406"/>
      <c r="RBE7" s="406"/>
      <c r="RBF7" s="406"/>
      <c r="RBG7" s="406"/>
      <c r="RBH7" s="406"/>
      <c r="RBI7" s="406"/>
      <c r="RBJ7" s="406"/>
      <c r="RBK7" s="406"/>
      <c r="RBL7" s="406"/>
      <c r="RBM7" s="406"/>
      <c r="RBN7" s="406"/>
      <c r="RBO7" s="406"/>
      <c r="RBP7" s="406"/>
      <c r="RBQ7" s="406"/>
      <c r="RBR7" s="406"/>
      <c r="RBS7" s="406"/>
      <c r="RBT7" s="406"/>
      <c r="RBU7" s="406"/>
      <c r="RBV7" s="406"/>
      <c r="RBW7" s="406"/>
      <c r="RBX7" s="406"/>
      <c r="RBY7" s="406"/>
      <c r="RBZ7" s="406"/>
      <c r="RCA7" s="406"/>
      <c r="RCB7" s="406"/>
      <c r="RCC7" s="406"/>
      <c r="RCD7" s="406"/>
      <c r="RCE7" s="406"/>
      <c r="RCF7" s="406"/>
      <c r="RCG7" s="406"/>
      <c r="RCH7" s="406"/>
      <c r="RCI7" s="406"/>
      <c r="RCJ7" s="406"/>
      <c r="RCK7" s="406"/>
      <c r="RCL7" s="406"/>
      <c r="RCM7" s="406"/>
      <c r="RCN7" s="406"/>
      <c r="RCO7" s="406"/>
      <c r="RCP7" s="406"/>
      <c r="RCQ7" s="406"/>
      <c r="RCR7" s="406"/>
      <c r="RCS7" s="406"/>
      <c r="RCT7" s="406"/>
      <c r="RCU7" s="406"/>
      <c r="RCV7" s="406"/>
      <c r="RCW7" s="406"/>
      <c r="RCX7" s="406"/>
      <c r="RCY7" s="406"/>
      <c r="RCZ7" s="406"/>
      <c r="RDA7" s="406"/>
      <c r="RDB7" s="406"/>
      <c r="RDC7" s="406"/>
      <c r="RDD7" s="406"/>
      <c r="RDE7" s="406"/>
      <c r="RDF7" s="406"/>
      <c r="RDG7" s="406"/>
      <c r="RDH7" s="406"/>
      <c r="RDI7" s="406"/>
      <c r="RDJ7" s="406"/>
      <c r="RDK7" s="406"/>
      <c r="RDL7" s="406"/>
      <c r="RDM7" s="406"/>
      <c r="RDN7" s="406"/>
      <c r="RDO7" s="406"/>
      <c r="RDP7" s="406"/>
      <c r="RDQ7" s="406"/>
      <c r="RDR7" s="406"/>
      <c r="RDS7" s="406"/>
      <c r="RDT7" s="406"/>
      <c r="RDU7" s="406"/>
      <c r="RDV7" s="406"/>
      <c r="RDW7" s="406"/>
      <c r="RDX7" s="406"/>
      <c r="RDY7" s="406"/>
      <c r="RDZ7" s="406"/>
      <c r="REA7" s="406"/>
      <c r="REB7" s="406"/>
      <c r="REC7" s="406"/>
      <c r="RED7" s="406"/>
      <c r="REE7" s="406"/>
      <c r="REF7" s="406"/>
      <c r="REG7" s="406"/>
      <c r="REH7" s="406"/>
      <c r="REI7" s="406"/>
      <c r="REJ7" s="406"/>
      <c r="REK7" s="406"/>
      <c r="REL7" s="406"/>
      <c r="REM7" s="406"/>
      <c r="REN7" s="406"/>
      <c r="REO7" s="406"/>
      <c r="REP7" s="406"/>
      <c r="REQ7" s="406"/>
      <c r="RER7" s="406"/>
      <c r="RES7" s="406"/>
      <c r="RET7" s="406"/>
      <c r="REU7" s="406"/>
      <c r="REV7" s="406"/>
      <c r="REW7" s="406"/>
      <c r="REX7" s="406"/>
      <c r="REY7" s="406"/>
      <c r="REZ7" s="406"/>
      <c r="RFA7" s="406"/>
      <c r="RFB7" s="406"/>
      <c r="RFC7" s="406"/>
      <c r="RFD7" s="406"/>
      <c r="RFE7" s="406"/>
      <c r="RFF7" s="406"/>
      <c r="RFG7" s="406"/>
      <c r="RFH7" s="406"/>
      <c r="RFI7" s="406"/>
      <c r="RFJ7" s="406"/>
      <c r="RFK7" s="406"/>
      <c r="RFL7" s="406"/>
      <c r="RFM7" s="406"/>
      <c r="RFN7" s="406"/>
      <c r="RFO7" s="406"/>
      <c r="RFP7" s="406"/>
      <c r="RFQ7" s="406"/>
      <c r="RFR7" s="406"/>
      <c r="RFS7" s="406"/>
      <c r="RFT7" s="406"/>
      <c r="RFU7" s="406"/>
      <c r="RFV7" s="406"/>
      <c r="RFW7" s="406"/>
      <c r="RFX7" s="406"/>
      <c r="RFY7" s="406"/>
      <c r="RFZ7" s="406"/>
      <c r="RGA7" s="406"/>
      <c r="RGB7" s="406"/>
      <c r="RGC7" s="406"/>
      <c r="RGD7" s="406"/>
      <c r="RGE7" s="406"/>
      <c r="RGF7" s="406"/>
      <c r="RGG7" s="406"/>
      <c r="RGH7" s="406"/>
      <c r="RGI7" s="406"/>
      <c r="RGJ7" s="406"/>
      <c r="RGK7" s="406"/>
      <c r="RGL7" s="406"/>
      <c r="RGM7" s="406"/>
      <c r="RGN7" s="406"/>
      <c r="RGO7" s="406"/>
      <c r="RGP7" s="406"/>
      <c r="RGQ7" s="406"/>
      <c r="RGR7" s="406"/>
      <c r="RGS7" s="406"/>
      <c r="RGT7" s="406"/>
      <c r="RGU7" s="406"/>
      <c r="RGV7" s="406"/>
      <c r="RGW7" s="406"/>
      <c r="RGX7" s="406"/>
      <c r="RGY7" s="406"/>
      <c r="RGZ7" s="406"/>
      <c r="RHA7" s="406"/>
      <c r="RHB7" s="406"/>
      <c r="RHC7" s="406"/>
      <c r="RHD7" s="406"/>
      <c r="RHE7" s="406"/>
      <c r="RHF7" s="406"/>
      <c r="RHG7" s="406"/>
      <c r="RHH7" s="406"/>
      <c r="RHI7" s="406"/>
      <c r="RHJ7" s="406"/>
      <c r="RHK7" s="406"/>
      <c r="RHL7" s="406"/>
      <c r="RHM7" s="406"/>
      <c r="RHN7" s="406"/>
      <c r="RHO7" s="406"/>
      <c r="RHP7" s="406"/>
      <c r="RHQ7" s="406"/>
      <c r="RHR7" s="406"/>
      <c r="RHS7" s="406"/>
      <c r="RHT7" s="406"/>
      <c r="RHU7" s="406"/>
      <c r="RHV7" s="406"/>
      <c r="RHW7" s="406"/>
      <c r="RHX7" s="406"/>
      <c r="RHY7" s="406"/>
      <c r="RHZ7" s="406"/>
      <c r="RIA7" s="406"/>
      <c r="RIB7" s="406"/>
      <c r="RIC7" s="406"/>
      <c r="RID7" s="406"/>
      <c r="RIE7" s="406"/>
      <c r="RIF7" s="406"/>
      <c r="RIG7" s="406"/>
      <c r="RIH7" s="406"/>
      <c r="RII7" s="406"/>
      <c r="RIJ7" s="406"/>
      <c r="RIK7" s="406"/>
      <c r="RIL7" s="406"/>
      <c r="RIM7" s="406"/>
      <c r="RIN7" s="406"/>
      <c r="RIO7" s="406"/>
      <c r="RIP7" s="406"/>
      <c r="RIQ7" s="406"/>
      <c r="RIR7" s="406"/>
      <c r="RIS7" s="406"/>
      <c r="RIT7" s="406"/>
      <c r="RIU7" s="406"/>
      <c r="RIV7" s="406"/>
      <c r="RIW7" s="406"/>
      <c r="RIX7" s="406"/>
      <c r="RIY7" s="406"/>
      <c r="RIZ7" s="406"/>
      <c r="RJA7" s="406"/>
      <c r="RJB7" s="406"/>
      <c r="RJC7" s="406"/>
      <c r="RJD7" s="406"/>
      <c r="RJE7" s="406"/>
      <c r="RJF7" s="406"/>
      <c r="RJG7" s="406"/>
      <c r="RJH7" s="406"/>
      <c r="RJI7" s="406"/>
      <c r="RJJ7" s="406"/>
      <c r="RJK7" s="406"/>
      <c r="RJL7" s="406"/>
      <c r="RJM7" s="406"/>
      <c r="RJN7" s="406"/>
      <c r="RJO7" s="406"/>
      <c r="RJP7" s="406"/>
      <c r="RJQ7" s="406"/>
      <c r="RJR7" s="406"/>
      <c r="RJS7" s="406"/>
      <c r="RJT7" s="406"/>
      <c r="RJU7" s="406"/>
      <c r="RJV7" s="406"/>
      <c r="RJW7" s="406"/>
      <c r="RJX7" s="406"/>
      <c r="RJY7" s="406"/>
      <c r="RJZ7" s="406"/>
      <c r="RKA7" s="406"/>
      <c r="RKB7" s="406"/>
      <c r="RKC7" s="406"/>
      <c r="RKD7" s="406"/>
      <c r="RKE7" s="406"/>
      <c r="RKF7" s="406"/>
      <c r="RKG7" s="406"/>
      <c r="RKH7" s="406"/>
      <c r="RKI7" s="406"/>
      <c r="RKJ7" s="406"/>
      <c r="RKK7" s="406"/>
      <c r="RKL7" s="406"/>
      <c r="RKM7" s="406"/>
      <c r="RKN7" s="406"/>
      <c r="RKO7" s="406"/>
      <c r="RKP7" s="406"/>
      <c r="RKQ7" s="406"/>
      <c r="RKR7" s="406"/>
      <c r="RKS7" s="406"/>
      <c r="RKT7" s="406"/>
      <c r="RKU7" s="406"/>
      <c r="RKV7" s="406"/>
      <c r="RKW7" s="406"/>
      <c r="RKX7" s="406"/>
      <c r="RKY7" s="406"/>
      <c r="RKZ7" s="406"/>
      <c r="RLA7" s="406"/>
      <c r="RLB7" s="406"/>
      <c r="RLC7" s="406"/>
      <c r="RLD7" s="406"/>
      <c r="RLE7" s="406"/>
      <c r="RLF7" s="406"/>
      <c r="RLG7" s="406"/>
      <c r="RLH7" s="406"/>
      <c r="RLI7" s="406"/>
      <c r="RLJ7" s="406"/>
      <c r="RLK7" s="406"/>
      <c r="RLL7" s="406"/>
      <c r="RLM7" s="406"/>
      <c r="RLN7" s="406"/>
      <c r="RLO7" s="406"/>
      <c r="RLP7" s="406"/>
      <c r="RLQ7" s="406"/>
      <c r="RLR7" s="406"/>
      <c r="RLS7" s="406"/>
      <c r="RLT7" s="406"/>
      <c r="RLU7" s="406"/>
      <c r="RLV7" s="406"/>
      <c r="RLW7" s="406"/>
      <c r="RLX7" s="406"/>
      <c r="RLY7" s="406"/>
      <c r="RLZ7" s="406"/>
      <c r="RMA7" s="406"/>
      <c r="RMB7" s="406"/>
      <c r="RMC7" s="406"/>
      <c r="RMD7" s="406"/>
      <c r="RME7" s="406"/>
      <c r="RMF7" s="406"/>
      <c r="RMG7" s="406"/>
      <c r="RMH7" s="406"/>
      <c r="RMI7" s="406"/>
      <c r="RMJ7" s="406"/>
      <c r="RMK7" s="406"/>
      <c r="RML7" s="406"/>
      <c r="RMM7" s="406"/>
      <c r="RMN7" s="406"/>
      <c r="RMO7" s="406"/>
      <c r="RMP7" s="406"/>
      <c r="RMQ7" s="406"/>
      <c r="RMR7" s="406"/>
      <c r="RMS7" s="406"/>
      <c r="RMT7" s="406"/>
      <c r="RMU7" s="406"/>
      <c r="RMV7" s="406"/>
      <c r="RMW7" s="406"/>
      <c r="RMX7" s="406"/>
      <c r="RMY7" s="406"/>
      <c r="RMZ7" s="406"/>
      <c r="RNA7" s="406"/>
      <c r="RNB7" s="406"/>
      <c r="RNC7" s="406"/>
      <c r="RND7" s="406"/>
      <c r="RNE7" s="406"/>
      <c r="RNF7" s="406"/>
      <c r="RNG7" s="406"/>
      <c r="RNH7" s="406"/>
      <c r="RNI7" s="406"/>
      <c r="RNJ7" s="406"/>
      <c r="RNK7" s="406"/>
      <c r="RNL7" s="406"/>
      <c r="RNM7" s="406"/>
      <c r="RNN7" s="406"/>
      <c r="RNO7" s="406"/>
      <c r="RNP7" s="406"/>
      <c r="RNQ7" s="406"/>
      <c r="RNR7" s="406"/>
      <c r="RNS7" s="406"/>
      <c r="RNT7" s="406"/>
      <c r="RNU7" s="406"/>
      <c r="RNV7" s="406"/>
      <c r="RNW7" s="406"/>
      <c r="RNX7" s="406"/>
      <c r="RNY7" s="406"/>
      <c r="RNZ7" s="406"/>
      <c r="ROA7" s="406"/>
      <c r="ROB7" s="406"/>
      <c r="ROC7" s="406"/>
      <c r="ROD7" s="406"/>
      <c r="ROE7" s="406"/>
      <c r="ROF7" s="406"/>
      <c r="ROG7" s="406"/>
      <c r="ROH7" s="406"/>
      <c r="ROI7" s="406"/>
      <c r="ROJ7" s="406"/>
      <c r="ROK7" s="406"/>
      <c r="ROL7" s="406"/>
      <c r="ROM7" s="406"/>
      <c r="RON7" s="406"/>
      <c r="ROO7" s="406"/>
      <c r="ROP7" s="406"/>
      <c r="ROQ7" s="406"/>
      <c r="ROR7" s="406"/>
      <c r="ROS7" s="406"/>
      <c r="ROT7" s="406"/>
      <c r="ROU7" s="406"/>
      <c r="ROV7" s="406"/>
      <c r="ROW7" s="406"/>
      <c r="ROX7" s="406"/>
      <c r="ROY7" s="406"/>
      <c r="ROZ7" s="406"/>
      <c r="RPA7" s="406"/>
      <c r="RPB7" s="406"/>
      <c r="RPC7" s="406"/>
      <c r="RPD7" s="406"/>
      <c r="RPE7" s="406"/>
      <c r="RPF7" s="406"/>
      <c r="RPG7" s="406"/>
      <c r="RPH7" s="406"/>
      <c r="RPI7" s="406"/>
      <c r="RPJ7" s="406"/>
      <c r="RPK7" s="406"/>
      <c r="RPL7" s="406"/>
      <c r="RPM7" s="406"/>
      <c r="RPN7" s="406"/>
      <c r="RPO7" s="406"/>
      <c r="RPP7" s="406"/>
      <c r="RPQ7" s="406"/>
      <c r="RPR7" s="406"/>
      <c r="RPS7" s="406"/>
      <c r="RPT7" s="406"/>
      <c r="RPU7" s="406"/>
      <c r="RPV7" s="406"/>
      <c r="RPW7" s="406"/>
      <c r="RPX7" s="406"/>
      <c r="RPY7" s="406"/>
      <c r="RPZ7" s="406"/>
      <c r="RQA7" s="406"/>
      <c r="RQB7" s="406"/>
      <c r="RQC7" s="406"/>
      <c r="RQD7" s="406"/>
      <c r="RQE7" s="406"/>
      <c r="RQF7" s="406"/>
      <c r="RQG7" s="406"/>
      <c r="RQH7" s="406"/>
      <c r="RQI7" s="406"/>
      <c r="RQJ7" s="406"/>
      <c r="RQK7" s="406"/>
      <c r="RQL7" s="406"/>
      <c r="RQM7" s="406"/>
      <c r="RQN7" s="406"/>
      <c r="RQO7" s="406"/>
      <c r="RQP7" s="406"/>
      <c r="RQQ7" s="406"/>
      <c r="RQR7" s="406"/>
      <c r="RQS7" s="406"/>
      <c r="RQT7" s="406"/>
      <c r="RQU7" s="406"/>
      <c r="RQV7" s="406"/>
      <c r="RQW7" s="406"/>
      <c r="RQX7" s="406"/>
      <c r="RQY7" s="406"/>
      <c r="RQZ7" s="406"/>
      <c r="RRA7" s="406"/>
      <c r="RRB7" s="406"/>
      <c r="RRC7" s="406"/>
      <c r="RRD7" s="406"/>
      <c r="RRE7" s="406"/>
      <c r="RRF7" s="406"/>
      <c r="RRG7" s="406"/>
      <c r="RRH7" s="406"/>
      <c r="RRI7" s="406"/>
      <c r="RRJ7" s="406"/>
      <c r="RRK7" s="406"/>
      <c r="RRL7" s="406"/>
      <c r="RRM7" s="406"/>
      <c r="RRN7" s="406"/>
      <c r="RRO7" s="406"/>
      <c r="RRP7" s="406"/>
      <c r="RRQ7" s="406"/>
      <c r="RRR7" s="406"/>
      <c r="RRS7" s="406"/>
      <c r="RRT7" s="406"/>
      <c r="RRU7" s="406"/>
      <c r="RRV7" s="406"/>
      <c r="RRW7" s="406"/>
      <c r="RRX7" s="406"/>
      <c r="RRY7" s="406"/>
      <c r="RRZ7" s="406"/>
      <c r="RSA7" s="406"/>
      <c r="RSB7" s="406"/>
      <c r="RSC7" s="406"/>
      <c r="RSD7" s="406"/>
      <c r="RSE7" s="406"/>
      <c r="RSF7" s="406"/>
      <c r="RSG7" s="406"/>
      <c r="RSH7" s="406"/>
      <c r="RSI7" s="406"/>
      <c r="RSJ7" s="406"/>
      <c r="RSK7" s="406"/>
      <c r="RSL7" s="406"/>
      <c r="RSM7" s="406"/>
      <c r="RSN7" s="406"/>
      <c r="RSO7" s="406"/>
      <c r="RSP7" s="406"/>
      <c r="RSQ7" s="406"/>
      <c r="RSR7" s="406"/>
      <c r="RSS7" s="406"/>
      <c r="RST7" s="406"/>
      <c r="RSU7" s="406"/>
      <c r="RSV7" s="406"/>
      <c r="RSW7" s="406"/>
      <c r="RSX7" s="406"/>
      <c r="RSY7" s="406"/>
      <c r="RSZ7" s="406"/>
      <c r="RTA7" s="406"/>
      <c r="RTB7" s="406"/>
      <c r="RTC7" s="406"/>
      <c r="RTD7" s="406"/>
      <c r="RTE7" s="406"/>
      <c r="RTF7" s="406"/>
      <c r="RTG7" s="406"/>
      <c r="RTH7" s="406"/>
      <c r="RTI7" s="406"/>
      <c r="RTJ7" s="406"/>
      <c r="RTK7" s="406"/>
      <c r="RTL7" s="406"/>
      <c r="RTM7" s="406"/>
      <c r="RTN7" s="406"/>
      <c r="RTO7" s="406"/>
      <c r="RTP7" s="406"/>
      <c r="RTQ7" s="406"/>
      <c r="RTR7" s="406"/>
      <c r="RTS7" s="406"/>
      <c r="RTT7" s="406"/>
      <c r="RTU7" s="406"/>
      <c r="RTV7" s="406"/>
      <c r="RTW7" s="406"/>
      <c r="RTX7" s="406"/>
      <c r="RTY7" s="406"/>
      <c r="RTZ7" s="406"/>
      <c r="RUA7" s="406"/>
      <c r="RUB7" s="406"/>
      <c r="RUC7" s="406"/>
      <c r="RUD7" s="406"/>
      <c r="RUE7" s="406"/>
      <c r="RUF7" s="406"/>
      <c r="RUG7" s="406"/>
      <c r="RUH7" s="406"/>
      <c r="RUI7" s="406"/>
      <c r="RUJ7" s="406"/>
      <c r="RUK7" s="406"/>
      <c r="RUL7" s="406"/>
      <c r="RUM7" s="406"/>
      <c r="RUN7" s="406"/>
      <c r="RUO7" s="406"/>
      <c r="RUP7" s="406"/>
      <c r="RUQ7" s="406"/>
      <c r="RUR7" s="406"/>
      <c r="RUS7" s="406"/>
      <c r="RUT7" s="406"/>
      <c r="RUU7" s="406"/>
      <c r="RUV7" s="406"/>
      <c r="RUW7" s="406"/>
      <c r="RUX7" s="406"/>
      <c r="RUY7" s="406"/>
      <c r="RUZ7" s="406"/>
      <c r="RVA7" s="406"/>
      <c r="RVB7" s="406"/>
      <c r="RVC7" s="406"/>
      <c r="RVD7" s="406"/>
      <c r="RVE7" s="406"/>
      <c r="RVF7" s="406"/>
      <c r="RVG7" s="406"/>
      <c r="RVH7" s="406"/>
      <c r="RVI7" s="406"/>
      <c r="RVJ7" s="406"/>
      <c r="RVK7" s="406"/>
      <c r="RVL7" s="406"/>
      <c r="RVM7" s="406"/>
      <c r="RVN7" s="406"/>
      <c r="RVO7" s="406"/>
      <c r="RVP7" s="406"/>
      <c r="RVQ7" s="406"/>
      <c r="RVR7" s="406"/>
      <c r="RVS7" s="406"/>
      <c r="RVT7" s="406"/>
      <c r="RVU7" s="406"/>
      <c r="RVV7" s="406"/>
      <c r="RVW7" s="406"/>
      <c r="RVX7" s="406"/>
      <c r="RVY7" s="406"/>
      <c r="RVZ7" s="406"/>
      <c r="RWA7" s="406"/>
      <c r="RWB7" s="406"/>
      <c r="RWC7" s="406"/>
      <c r="RWD7" s="406"/>
      <c r="RWE7" s="406"/>
      <c r="RWF7" s="406"/>
      <c r="RWG7" s="406"/>
      <c r="RWH7" s="406"/>
      <c r="RWI7" s="406"/>
      <c r="RWJ7" s="406"/>
      <c r="RWK7" s="406"/>
      <c r="RWL7" s="406"/>
      <c r="RWM7" s="406"/>
      <c r="RWN7" s="406"/>
      <c r="RWO7" s="406"/>
      <c r="RWP7" s="406"/>
      <c r="RWQ7" s="406"/>
      <c r="RWR7" s="406"/>
      <c r="RWS7" s="406"/>
      <c r="RWT7" s="406"/>
      <c r="RWU7" s="406"/>
      <c r="RWV7" s="406"/>
      <c r="RWW7" s="406"/>
      <c r="RWX7" s="406"/>
      <c r="RWY7" s="406"/>
      <c r="RWZ7" s="406"/>
      <c r="RXA7" s="406"/>
      <c r="RXB7" s="406"/>
      <c r="RXC7" s="406"/>
      <c r="RXD7" s="406"/>
      <c r="RXE7" s="406"/>
      <c r="RXF7" s="406"/>
      <c r="RXG7" s="406"/>
      <c r="RXH7" s="406"/>
      <c r="RXI7" s="406"/>
      <c r="RXJ7" s="406"/>
      <c r="RXK7" s="406"/>
      <c r="RXL7" s="406"/>
      <c r="RXM7" s="406"/>
      <c r="RXN7" s="406"/>
      <c r="RXO7" s="406"/>
      <c r="RXP7" s="406"/>
      <c r="RXQ7" s="406"/>
      <c r="RXR7" s="406"/>
      <c r="RXS7" s="406"/>
      <c r="RXT7" s="406"/>
      <c r="RXU7" s="406"/>
      <c r="RXV7" s="406"/>
      <c r="RXW7" s="406"/>
      <c r="RXX7" s="406"/>
      <c r="RXY7" s="406"/>
      <c r="RXZ7" s="406"/>
      <c r="RYA7" s="406"/>
      <c r="RYB7" s="406"/>
      <c r="RYC7" s="406"/>
      <c r="RYD7" s="406"/>
      <c r="RYE7" s="406"/>
      <c r="RYF7" s="406"/>
      <c r="RYG7" s="406"/>
      <c r="RYH7" s="406"/>
      <c r="RYI7" s="406"/>
      <c r="RYJ7" s="406"/>
      <c r="RYK7" s="406"/>
      <c r="RYL7" s="406"/>
      <c r="RYM7" s="406"/>
      <c r="RYN7" s="406"/>
      <c r="RYO7" s="406"/>
      <c r="RYP7" s="406"/>
      <c r="RYQ7" s="406"/>
      <c r="RYR7" s="406"/>
      <c r="RYS7" s="406"/>
      <c r="RYT7" s="406"/>
      <c r="RYU7" s="406"/>
      <c r="RYV7" s="406"/>
      <c r="RYW7" s="406"/>
      <c r="RYX7" s="406"/>
      <c r="RYY7" s="406"/>
      <c r="RYZ7" s="406"/>
      <c r="RZA7" s="406"/>
      <c r="RZB7" s="406"/>
      <c r="RZC7" s="406"/>
      <c r="RZD7" s="406"/>
      <c r="RZE7" s="406"/>
      <c r="RZF7" s="406"/>
      <c r="RZG7" s="406"/>
      <c r="RZH7" s="406"/>
      <c r="RZI7" s="406"/>
      <c r="RZJ7" s="406"/>
      <c r="RZK7" s="406"/>
      <c r="RZL7" s="406"/>
      <c r="RZM7" s="406"/>
      <c r="RZN7" s="406"/>
      <c r="RZO7" s="406"/>
      <c r="RZP7" s="406"/>
      <c r="RZQ7" s="406"/>
      <c r="RZR7" s="406"/>
      <c r="RZS7" s="406"/>
      <c r="RZT7" s="406"/>
      <c r="RZU7" s="406"/>
      <c r="RZV7" s="406"/>
      <c r="RZW7" s="406"/>
      <c r="RZX7" s="406"/>
      <c r="RZY7" s="406"/>
      <c r="RZZ7" s="406"/>
      <c r="SAA7" s="406"/>
      <c r="SAB7" s="406"/>
      <c r="SAC7" s="406"/>
      <c r="SAD7" s="406"/>
      <c r="SAE7" s="406"/>
      <c r="SAF7" s="406"/>
      <c r="SAG7" s="406"/>
      <c r="SAH7" s="406"/>
      <c r="SAI7" s="406"/>
      <c r="SAJ7" s="406"/>
      <c r="SAK7" s="406"/>
      <c r="SAL7" s="406"/>
      <c r="SAM7" s="406"/>
      <c r="SAN7" s="406"/>
      <c r="SAO7" s="406"/>
      <c r="SAP7" s="406"/>
      <c r="SAQ7" s="406"/>
      <c r="SAR7" s="406"/>
      <c r="SAS7" s="406"/>
      <c r="SAT7" s="406"/>
      <c r="SAU7" s="406"/>
      <c r="SAV7" s="406"/>
      <c r="SAW7" s="406"/>
      <c r="SAX7" s="406"/>
      <c r="SAY7" s="406"/>
      <c r="SAZ7" s="406"/>
      <c r="SBA7" s="406"/>
      <c r="SBB7" s="406"/>
      <c r="SBC7" s="406"/>
      <c r="SBD7" s="406"/>
      <c r="SBE7" s="406"/>
      <c r="SBF7" s="406"/>
      <c r="SBG7" s="406"/>
      <c r="SBH7" s="406"/>
      <c r="SBI7" s="406"/>
      <c r="SBJ7" s="406"/>
      <c r="SBK7" s="406"/>
      <c r="SBL7" s="406"/>
      <c r="SBM7" s="406"/>
      <c r="SBN7" s="406"/>
      <c r="SBO7" s="406"/>
      <c r="SBP7" s="406"/>
      <c r="SBQ7" s="406"/>
      <c r="SBR7" s="406"/>
      <c r="SBS7" s="406"/>
      <c r="SBT7" s="406"/>
      <c r="SBU7" s="406"/>
      <c r="SBV7" s="406"/>
      <c r="SBW7" s="406"/>
      <c r="SBX7" s="406"/>
      <c r="SBY7" s="406"/>
      <c r="SBZ7" s="406"/>
      <c r="SCA7" s="406"/>
      <c r="SCB7" s="406"/>
      <c r="SCC7" s="406"/>
      <c r="SCD7" s="406"/>
      <c r="SCE7" s="406"/>
      <c r="SCF7" s="406"/>
      <c r="SCG7" s="406"/>
      <c r="SCH7" s="406"/>
      <c r="SCI7" s="406"/>
      <c r="SCJ7" s="406"/>
      <c r="SCK7" s="406"/>
      <c r="SCL7" s="406"/>
      <c r="SCM7" s="406"/>
      <c r="SCN7" s="406"/>
      <c r="SCO7" s="406"/>
      <c r="SCP7" s="406"/>
      <c r="SCQ7" s="406"/>
      <c r="SCR7" s="406"/>
      <c r="SCS7" s="406"/>
      <c r="SCT7" s="406"/>
      <c r="SCU7" s="406"/>
      <c r="SCV7" s="406"/>
      <c r="SCW7" s="406"/>
      <c r="SCX7" s="406"/>
      <c r="SCY7" s="406"/>
      <c r="SCZ7" s="406"/>
      <c r="SDA7" s="406"/>
      <c r="SDB7" s="406"/>
      <c r="SDC7" s="406"/>
      <c r="SDD7" s="406"/>
      <c r="SDE7" s="406"/>
      <c r="SDF7" s="406"/>
      <c r="SDG7" s="406"/>
      <c r="SDH7" s="406"/>
      <c r="SDI7" s="406"/>
      <c r="SDJ7" s="406"/>
      <c r="SDK7" s="406"/>
      <c r="SDL7" s="406"/>
      <c r="SDM7" s="406"/>
      <c r="SDN7" s="406"/>
      <c r="SDO7" s="406"/>
      <c r="SDP7" s="406"/>
      <c r="SDQ7" s="406"/>
      <c r="SDR7" s="406"/>
      <c r="SDS7" s="406"/>
      <c r="SDT7" s="406"/>
      <c r="SDU7" s="406"/>
      <c r="SDV7" s="406"/>
      <c r="SDW7" s="406"/>
      <c r="SDX7" s="406"/>
      <c r="SDY7" s="406"/>
      <c r="SDZ7" s="406"/>
      <c r="SEA7" s="406"/>
      <c r="SEB7" s="406"/>
      <c r="SEC7" s="406"/>
      <c r="SED7" s="406"/>
      <c r="SEE7" s="406"/>
      <c r="SEF7" s="406"/>
      <c r="SEG7" s="406"/>
      <c r="SEH7" s="406"/>
      <c r="SEI7" s="406"/>
      <c r="SEJ7" s="406"/>
      <c r="SEK7" s="406"/>
      <c r="SEL7" s="406"/>
      <c r="SEM7" s="406"/>
      <c r="SEN7" s="406"/>
      <c r="SEO7" s="406"/>
      <c r="SEP7" s="406"/>
      <c r="SEQ7" s="406"/>
      <c r="SER7" s="406"/>
      <c r="SES7" s="406"/>
      <c r="SET7" s="406"/>
      <c r="SEU7" s="406"/>
      <c r="SEV7" s="406"/>
      <c r="SEW7" s="406"/>
      <c r="SEX7" s="406"/>
      <c r="SEY7" s="406"/>
      <c r="SEZ7" s="406"/>
      <c r="SFA7" s="406"/>
      <c r="SFB7" s="406"/>
      <c r="SFC7" s="406"/>
      <c r="SFD7" s="406"/>
      <c r="SFE7" s="406"/>
      <c r="SFF7" s="406"/>
      <c r="SFG7" s="406"/>
      <c r="SFH7" s="406"/>
      <c r="SFI7" s="406"/>
      <c r="SFJ7" s="406"/>
      <c r="SFK7" s="406"/>
      <c r="SFL7" s="406"/>
      <c r="SFM7" s="406"/>
      <c r="SFN7" s="406"/>
      <c r="SFO7" s="406"/>
      <c r="SFP7" s="406"/>
      <c r="SFQ7" s="406"/>
      <c r="SFR7" s="406"/>
      <c r="SFS7" s="406"/>
      <c r="SFT7" s="406"/>
      <c r="SFU7" s="406"/>
      <c r="SFV7" s="406"/>
      <c r="SFW7" s="406"/>
      <c r="SFX7" s="406"/>
      <c r="SFY7" s="406"/>
      <c r="SFZ7" s="406"/>
      <c r="SGA7" s="406"/>
      <c r="SGB7" s="406"/>
      <c r="SGC7" s="406"/>
      <c r="SGD7" s="406"/>
      <c r="SGE7" s="406"/>
      <c r="SGF7" s="406"/>
      <c r="SGG7" s="406"/>
      <c r="SGH7" s="406"/>
      <c r="SGI7" s="406"/>
      <c r="SGJ7" s="406"/>
      <c r="SGK7" s="406"/>
      <c r="SGL7" s="406"/>
      <c r="SGM7" s="406"/>
      <c r="SGN7" s="406"/>
      <c r="SGO7" s="406"/>
      <c r="SGP7" s="406"/>
      <c r="SGQ7" s="406"/>
      <c r="SGR7" s="406"/>
      <c r="SGS7" s="406"/>
      <c r="SGT7" s="406"/>
      <c r="SGU7" s="406"/>
      <c r="SGV7" s="406"/>
      <c r="SGW7" s="406"/>
      <c r="SGX7" s="406"/>
      <c r="SGY7" s="406"/>
      <c r="SGZ7" s="406"/>
      <c r="SHA7" s="406"/>
      <c r="SHB7" s="406"/>
      <c r="SHC7" s="406"/>
      <c r="SHD7" s="406"/>
      <c r="SHE7" s="406"/>
      <c r="SHF7" s="406"/>
      <c r="SHG7" s="406"/>
      <c r="SHH7" s="406"/>
      <c r="SHI7" s="406"/>
      <c r="SHJ7" s="406"/>
      <c r="SHK7" s="406"/>
      <c r="SHL7" s="406"/>
      <c r="SHM7" s="406"/>
      <c r="SHN7" s="406"/>
      <c r="SHO7" s="406"/>
      <c r="SHP7" s="406"/>
      <c r="SHQ7" s="406"/>
      <c r="SHR7" s="406"/>
      <c r="SHS7" s="406"/>
      <c r="SHT7" s="406"/>
      <c r="SHU7" s="406"/>
      <c r="SHV7" s="406"/>
      <c r="SHW7" s="406"/>
      <c r="SHX7" s="406"/>
      <c r="SHY7" s="406"/>
      <c r="SHZ7" s="406"/>
      <c r="SIA7" s="406"/>
      <c r="SIB7" s="406"/>
      <c r="SIC7" s="406"/>
      <c r="SID7" s="406"/>
      <c r="SIE7" s="406"/>
      <c r="SIF7" s="406"/>
      <c r="SIG7" s="406"/>
      <c r="SIH7" s="406"/>
      <c r="SII7" s="406"/>
      <c r="SIJ7" s="406"/>
      <c r="SIK7" s="406"/>
      <c r="SIL7" s="406"/>
      <c r="SIM7" s="406"/>
      <c r="SIN7" s="406"/>
      <c r="SIO7" s="406"/>
      <c r="SIP7" s="406"/>
      <c r="SIQ7" s="406"/>
      <c r="SIR7" s="406"/>
      <c r="SIS7" s="406"/>
      <c r="SIT7" s="406"/>
      <c r="SIU7" s="406"/>
      <c r="SIV7" s="406"/>
      <c r="SIW7" s="406"/>
      <c r="SIX7" s="406"/>
      <c r="SIY7" s="406"/>
      <c r="SIZ7" s="406"/>
      <c r="SJA7" s="406"/>
      <c r="SJB7" s="406"/>
      <c r="SJC7" s="406"/>
      <c r="SJD7" s="406"/>
      <c r="SJE7" s="406"/>
      <c r="SJF7" s="406"/>
      <c r="SJG7" s="406"/>
      <c r="SJH7" s="406"/>
      <c r="SJI7" s="406"/>
      <c r="SJJ7" s="406"/>
      <c r="SJK7" s="406"/>
      <c r="SJL7" s="406"/>
      <c r="SJM7" s="406"/>
      <c r="SJN7" s="406"/>
      <c r="SJO7" s="406"/>
      <c r="SJP7" s="406"/>
      <c r="SJQ7" s="406"/>
      <c r="SJR7" s="406"/>
      <c r="SJS7" s="406"/>
      <c r="SJT7" s="406"/>
      <c r="SJU7" s="406"/>
      <c r="SJV7" s="406"/>
      <c r="SJW7" s="406"/>
      <c r="SJX7" s="406"/>
      <c r="SJY7" s="406"/>
      <c r="SJZ7" s="406"/>
      <c r="SKA7" s="406"/>
      <c r="SKB7" s="406"/>
      <c r="SKC7" s="406"/>
      <c r="SKD7" s="406"/>
      <c r="SKE7" s="406"/>
      <c r="SKF7" s="406"/>
      <c r="SKG7" s="406"/>
      <c r="SKH7" s="406"/>
      <c r="SKI7" s="406"/>
      <c r="SKJ7" s="406"/>
      <c r="SKK7" s="406"/>
      <c r="SKL7" s="406"/>
      <c r="SKM7" s="406"/>
      <c r="SKN7" s="406"/>
      <c r="SKO7" s="406"/>
      <c r="SKP7" s="406"/>
      <c r="SKQ7" s="406"/>
      <c r="SKR7" s="406"/>
      <c r="SKS7" s="406"/>
      <c r="SKT7" s="406"/>
      <c r="SKU7" s="406"/>
      <c r="SKV7" s="406"/>
      <c r="SKW7" s="406"/>
      <c r="SKX7" s="406"/>
      <c r="SKY7" s="406"/>
      <c r="SKZ7" s="406"/>
      <c r="SLA7" s="406"/>
      <c r="SLB7" s="406"/>
      <c r="SLC7" s="406"/>
      <c r="SLD7" s="406"/>
      <c r="SLE7" s="406"/>
      <c r="SLF7" s="406"/>
      <c r="SLG7" s="406"/>
      <c r="SLH7" s="406"/>
      <c r="SLI7" s="406"/>
      <c r="SLJ7" s="406"/>
      <c r="SLK7" s="406"/>
      <c r="SLL7" s="406"/>
      <c r="SLM7" s="406"/>
      <c r="SLN7" s="406"/>
      <c r="SLO7" s="406"/>
      <c r="SLP7" s="406"/>
      <c r="SLQ7" s="406"/>
      <c r="SLR7" s="406"/>
      <c r="SLS7" s="406"/>
      <c r="SLT7" s="406"/>
      <c r="SLU7" s="406"/>
      <c r="SLV7" s="406"/>
      <c r="SLW7" s="406"/>
      <c r="SLX7" s="406"/>
      <c r="SLY7" s="406"/>
      <c r="SLZ7" s="406"/>
      <c r="SMA7" s="406"/>
      <c r="SMB7" s="406"/>
      <c r="SMC7" s="406"/>
      <c r="SMD7" s="406"/>
      <c r="SME7" s="406"/>
      <c r="SMF7" s="406"/>
      <c r="SMG7" s="406"/>
      <c r="SMH7" s="406"/>
      <c r="SMI7" s="406"/>
      <c r="SMJ7" s="406"/>
      <c r="SMK7" s="406"/>
      <c r="SML7" s="406"/>
      <c r="SMM7" s="406"/>
      <c r="SMN7" s="406"/>
      <c r="SMO7" s="406"/>
      <c r="SMP7" s="406"/>
      <c r="SMQ7" s="406"/>
      <c r="SMR7" s="406"/>
      <c r="SMS7" s="406"/>
      <c r="SMT7" s="406"/>
      <c r="SMU7" s="406"/>
      <c r="SMV7" s="406"/>
      <c r="SMW7" s="406"/>
      <c r="SMX7" s="406"/>
      <c r="SMY7" s="406"/>
      <c r="SMZ7" s="406"/>
      <c r="SNA7" s="406"/>
      <c r="SNB7" s="406"/>
      <c r="SNC7" s="406"/>
      <c r="SND7" s="406"/>
      <c r="SNE7" s="406"/>
      <c r="SNF7" s="406"/>
      <c r="SNG7" s="406"/>
      <c r="SNH7" s="406"/>
      <c r="SNI7" s="406"/>
      <c r="SNJ7" s="406"/>
      <c r="SNK7" s="406"/>
      <c r="SNL7" s="406"/>
      <c r="SNM7" s="406"/>
      <c r="SNN7" s="406"/>
      <c r="SNO7" s="406"/>
      <c r="SNP7" s="406"/>
      <c r="SNQ7" s="406"/>
      <c r="SNR7" s="406"/>
      <c r="SNS7" s="406"/>
      <c r="SNT7" s="406"/>
      <c r="SNU7" s="406"/>
      <c r="SNV7" s="406"/>
      <c r="SNW7" s="406"/>
      <c r="SNX7" s="406"/>
      <c r="SNY7" s="406"/>
      <c r="SNZ7" s="406"/>
      <c r="SOA7" s="406"/>
      <c r="SOB7" s="406"/>
      <c r="SOC7" s="406"/>
      <c r="SOD7" s="406"/>
      <c r="SOE7" s="406"/>
      <c r="SOF7" s="406"/>
      <c r="SOG7" s="406"/>
      <c r="SOH7" s="406"/>
      <c r="SOI7" s="406"/>
      <c r="SOJ7" s="406"/>
      <c r="SOK7" s="406"/>
      <c r="SOL7" s="406"/>
      <c r="SOM7" s="406"/>
      <c r="SON7" s="406"/>
      <c r="SOO7" s="406"/>
      <c r="SOP7" s="406"/>
      <c r="SOQ7" s="406"/>
      <c r="SOR7" s="406"/>
      <c r="SOS7" s="406"/>
      <c r="SOT7" s="406"/>
      <c r="SOU7" s="406"/>
      <c r="SOV7" s="406"/>
      <c r="SOW7" s="406"/>
      <c r="SOX7" s="406"/>
      <c r="SOY7" s="406"/>
      <c r="SOZ7" s="406"/>
      <c r="SPA7" s="406"/>
      <c r="SPB7" s="406"/>
      <c r="SPC7" s="406"/>
      <c r="SPD7" s="406"/>
      <c r="SPE7" s="406"/>
      <c r="SPF7" s="406"/>
      <c r="SPG7" s="406"/>
      <c r="SPH7" s="406"/>
      <c r="SPI7" s="406"/>
      <c r="SPJ7" s="406"/>
      <c r="SPK7" s="406"/>
      <c r="SPL7" s="406"/>
      <c r="SPM7" s="406"/>
      <c r="SPN7" s="406"/>
      <c r="SPO7" s="406"/>
      <c r="SPP7" s="406"/>
      <c r="SPQ7" s="406"/>
      <c r="SPR7" s="406"/>
      <c r="SPS7" s="406"/>
      <c r="SPT7" s="406"/>
      <c r="SPU7" s="406"/>
      <c r="SPV7" s="406"/>
      <c r="SPW7" s="406"/>
      <c r="SPX7" s="406"/>
      <c r="SPY7" s="406"/>
      <c r="SPZ7" s="406"/>
      <c r="SQA7" s="406"/>
      <c r="SQB7" s="406"/>
      <c r="SQC7" s="406"/>
      <c r="SQD7" s="406"/>
      <c r="SQE7" s="406"/>
      <c r="SQF7" s="406"/>
      <c r="SQG7" s="406"/>
      <c r="SQH7" s="406"/>
      <c r="SQI7" s="406"/>
      <c r="SQJ7" s="406"/>
      <c r="SQK7" s="406"/>
      <c r="SQL7" s="406"/>
      <c r="SQM7" s="406"/>
      <c r="SQN7" s="406"/>
      <c r="SQO7" s="406"/>
      <c r="SQP7" s="406"/>
      <c r="SQQ7" s="406"/>
      <c r="SQR7" s="406"/>
      <c r="SQS7" s="406"/>
      <c r="SQT7" s="406"/>
      <c r="SQU7" s="406"/>
      <c r="SQV7" s="406"/>
      <c r="SQW7" s="406"/>
      <c r="SQX7" s="406"/>
      <c r="SQY7" s="406"/>
      <c r="SQZ7" s="406"/>
      <c r="SRA7" s="406"/>
      <c r="SRB7" s="406"/>
      <c r="SRC7" s="406"/>
      <c r="SRD7" s="406"/>
      <c r="SRE7" s="406"/>
      <c r="SRF7" s="406"/>
      <c r="SRG7" s="406"/>
      <c r="SRH7" s="406"/>
      <c r="SRI7" s="406"/>
      <c r="SRJ7" s="406"/>
      <c r="SRK7" s="406"/>
      <c r="SRL7" s="406"/>
      <c r="SRM7" s="406"/>
      <c r="SRN7" s="406"/>
      <c r="SRO7" s="406"/>
      <c r="SRP7" s="406"/>
      <c r="SRQ7" s="406"/>
      <c r="SRR7" s="406"/>
      <c r="SRS7" s="406"/>
      <c r="SRT7" s="406"/>
      <c r="SRU7" s="406"/>
      <c r="SRV7" s="406"/>
      <c r="SRW7" s="406"/>
      <c r="SRX7" s="406"/>
      <c r="SRY7" s="406"/>
      <c r="SRZ7" s="406"/>
      <c r="SSA7" s="406"/>
      <c r="SSB7" s="406"/>
      <c r="SSC7" s="406"/>
      <c r="SSD7" s="406"/>
      <c r="SSE7" s="406"/>
      <c r="SSF7" s="406"/>
      <c r="SSG7" s="406"/>
      <c r="SSH7" s="406"/>
      <c r="SSI7" s="406"/>
      <c r="SSJ7" s="406"/>
      <c r="SSK7" s="406"/>
      <c r="SSL7" s="406"/>
      <c r="SSM7" s="406"/>
      <c r="SSN7" s="406"/>
      <c r="SSO7" s="406"/>
      <c r="SSP7" s="406"/>
      <c r="SSQ7" s="406"/>
      <c r="SSR7" s="406"/>
      <c r="SSS7" s="406"/>
      <c r="SST7" s="406"/>
      <c r="SSU7" s="406"/>
      <c r="SSV7" s="406"/>
      <c r="SSW7" s="406"/>
      <c r="SSX7" s="406"/>
      <c r="SSY7" s="406"/>
      <c r="SSZ7" s="406"/>
      <c r="STA7" s="406"/>
      <c r="STB7" s="406"/>
      <c r="STC7" s="406"/>
      <c r="STD7" s="406"/>
      <c r="STE7" s="406"/>
      <c r="STF7" s="406"/>
      <c r="STG7" s="406"/>
      <c r="STH7" s="406"/>
      <c r="STI7" s="406"/>
      <c r="STJ7" s="406"/>
      <c r="STK7" s="406"/>
      <c r="STL7" s="406"/>
      <c r="STM7" s="406"/>
      <c r="STN7" s="406"/>
      <c r="STO7" s="406"/>
      <c r="STP7" s="406"/>
      <c r="STQ7" s="406"/>
      <c r="STR7" s="406"/>
      <c r="STS7" s="406"/>
      <c r="STT7" s="406"/>
      <c r="STU7" s="406"/>
      <c r="STV7" s="406"/>
      <c r="STW7" s="406"/>
      <c r="STX7" s="406"/>
      <c r="STY7" s="406"/>
      <c r="STZ7" s="406"/>
      <c r="SUA7" s="406"/>
      <c r="SUB7" s="406"/>
      <c r="SUC7" s="406"/>
      <c r="SUD7" s="406"/>
      <c r="SUE7" s="406"/>
      <c r="SUF7" s="406"/>
      <c r="SUG7" s="406"/>
      <c r="SUH7" s="406"/>
      <c r="SUI7" s="406"/>
      <c r="SUJ7" s="406"/>
      <c r="SUK7" s="406"/>
      <c r="SUL7" s="406"/>
      <c r="SUM7" s="406"/>
      <c r="SUN7" s="406"/>
      <c r="SUO7" s="406"/>
      <c r="SUP7" s="406"/>
      <c r="SUQ7" s="406"/>
      <c r="SUR7" s="406"/>
      <c r="SUS7" s="406"/>
      <c r="SUT7" s="406"/>
      <c r="SUU7" s="406"/>
      <c r="SUV7" s="406"/>
      <c r="SUW7" s="406"/>
      <c r="SUX7" s="406"/>
      <c r="SUY7" s="406"/>
      <c r="SUZ7" s="406"/>
      <c r="SVA7" s="406"/>
      <c r="SVB7" s="406"/>
      <c r="SVC7" s="406"/>
      <c r="SVD7" s="406"/>
      <c r="SVE7" s="406"/>
      <c r="SVF7" s="406"/>
      <c r="SVG7" s="406"/>
      <c r="SVH7" s="406"/>
      <c r="SVI7" s="406"/>
      <c r="SVJ7" s="406"/>
      <c r="SVK7" s="406"/>
      <c r="SVL7" s="406"/>
      <c r="SVM7" s="406"/>
      <c r="SVN7" s="406"/>
      <c r="SVO7" s="406"/>
      <c r="SVP7" s="406"/>
      <c r="SVQ7" s="406"/>
      <c r="SVR7" s="406"/>
      <c r="SVS7" s="406"/>
      <c r="SVT7" s="406"/>
      <c r="SVU7" s="406"/>
      <c r="SVV7" s="406"/>
      <c r="SVW7" s="406"/>
      <c r="SVX7" s="406"/>
      <c r="SVY7" s="406"/>
      <c r="SVZ7" s="406"/>
      <c r="SWA7" s="406"/>
      <c r="SWB7" s="406"/>
      <c r="SWC7" s="406"/>
      <c r="SWD7" s="406"/>
      <c r="SWE7" s="406"/>
      <c r="SWF7" s="406"/>
      <c r="SWG7" s="406"/>
      <c r="SWH7" s="406"/>
      <c r="SWI7" s="406"/>
      <c r="SWJ7" s="406"/>
      <c r="SWK7" s="406"/>
      <c r="SWL7" s="406"/>
      <c r="SWM7" s="406"/>
      <c r="SWN7" s="406"/>
      <c r="SWO7" s="406"/>
      <c r="SWP7" s="406"/>
      <c r="SWQ7" s="406"/>
      <c r="SWR7" s="406"/>
      <c r="SWS7" s="406"/>
      <c r="SWT7" s="406"/>
      <c r="SWU7" s="406"/>
      <c r="SWV7" s="406"/>
      <c r="SWW7" s="406"/>
      <c r="SWX7" s="406"/>
      <c r="SWY7" s="406"/>
      <c r="SWZ7" s="406"/>
      <c r="SXA7" s="406"/>
      <c r="SXB7" s="406"/>
      <c r="SXC7" s="406"/>
      <c r="SXD7" s="406"/>
      <c r="SXE7" s="406"/>
      <c r="SXF7" s="406"/>
      <c r="SXG7" s="406"/>
      <c r="SXH7" s="406"/>
      <c r="SXI7" s="406"/>
      <c r="SXJ7" s="406"/>
      <c r="SXK7" s="406"/>
      <c r="SXL7" s="406"/>
      <c r="SXM7" s="406"/>
      <c r="SXN7" s="406"/>
      <c r="SXO7" s="406"/>
      <c r="SXP7" s="406"/>
      <c r="SXQ7" s="406"/>
      <c r="SXR7" s="406"/>
      <c r="SXS7" s="406"/>
      <c r="SXT7" s="406"/>
      <c r="SXU7" s="406"/>
      <c r="SXV7" s="406"/>
      <c r="SXW7" s="406"/>
      <c r="SXX7" s="406"/>
      <c r="SXY7" s="406"/>
      <c r="SXZ7" s="406"/>
      <c r="SYA7" s="406"/>
      <c r="SYB7" s="406"/>
      <c r="SYC7" s="406"/>
      <c r="SYD7" s="406"/>
      <c r="SYE7" s="406"/>
      <c r="SYF7" s="406"/>
      <c r="SYG7" s="406"/>
      <c r="SYH7" s="406"/>
      <c r="SYI7" s="406"/>
      <c r="SYJ7" s="406"/>
      <c r="SYK7" s="406"/>
      <c r="SYL7" s="406"/>
      <c r="SYM7" s="406"/>
      <c r="SYN7" s="406"/>
      <c r="SYO7" s="406"/>
      <c r="SYP7" s="406"/>
      <c r="SYQ7" s="406"/>
      <c r="SYR7" s="406"/>
      <c r="SYS7" s="406"/>
      <c r="SYT7" s="406"/>
      <c r="SYU7" s="406"/>
      <c r="SYV7" s="406"/>
      <c r="SYW7" s="406"/>
      <c r="SYX7" s="406"/>
      <c r="SYY7" s="406"/>
      <c r="SYZ7" s="406"/>
      <c r="SZA7" s="406"/>
      <c r="SZB7" s="406"/>
      <c r="SZC7" s="406"/>
      <c r="SZD7" s="406"/>
      <c r="SZE7" s="406"/>
      <c r="SZF7" s="406"/>
      <c r="SZG7" s="406"/>
      <c r="SZH7" s="406"/>
      <c r="SZI7" s="406"/>
      <c r="SZJ7" s="406"/>
      <c r="SZK7" s="406"/>
      <c r="SZL7" s="406"/>
      <c r="SZM7" s="406"/>
      <c r="SZN7" s="406"/>
      <c r="SZO7" s="406"/>
      <c r="SZP7" s="406"/>
      <c r="SZQ7" s="406"/>
      <c r="SZR7" s="406"/>
      <c r="SZS7" s="406"/>
      <c r="SZT7" s="406"/>
      <c r="SZU7" s="406"/>
      <c r="SZV7" s="406"/>
      <c r="SZW7" s="406"/>
      <c r="SZX7" s="406"/>
      <c r="SZY7" s="406"/>
      <c r="SZZ7" s="406"/>
      <c r="TAA7" s="406"/>
      <c r="TAB7" s="406"/>
      <c r="TAC7" s="406"/>
      <c r="TAD7" s="406"/>
      <c r="TAE7" s="406"/>
      <c r="TAF7" s="406"/>
      <c r="TAG7" s="406"/>
      <c r="TAH7" s="406"/>
      <c r="TAI7" s="406"/>
      <c r="TAJ7" s="406"/>
      <c r="TAK7" s="406"/>
      <c r="TAL7" s="406"/>
      <c r="TAM7" s="406"/>
      <c r="TAN7" s="406"/>
      <c r="TAO7" s="406"/>
      <c r="TAP7" s="406"/>
      <c r="TAQ7" s="406"/>
      <c r="TAR7" s="406"/>
      <c r="TAS7" s="406"/>
      <c r="TAT7" s="406"/>
      <c r="TAU7" s="406"/>
      <c r="TAV7" s="406"/>
      <c r="TAW7" s="406"/>
      <c r="TAX7" s="406"/>
      <c r="TAY7" s="406"/>
      <c r="TAZ7" s="406"/>
      <c r="TBA7" s="406"/>
      <c r="TBB7" s="406"/>
      <c r="TBC7" s="406"/>
      <c r="TBD7" s="406"/>
      <c r="TBE7" s="406"/>
      <c r="TBF7" s="406"/>
      <c r="TBG7" s="406"/>
      <c r="TBH7" s="406"/>
      <c r="TBI7" s="406"/>
      <c r="TBJ7" s="406"/>
      <c r="TBK7" s="406"/>
      <c r="TBL7" s="406"/>
      <c r="TBM7" s="406"/>
      <c r="TBN7" s="406"/>
      <c r="TBO7" s="406"/>
      <c r="TBP7" s="406"/>
      <c r="TBQ7" s="406"/>
      <c r="TBR7" s="406"/>
      <c r="TBS7" s="406"/>
      <c r="TBT7" s="406"/>
      <c r="TBU7" s="406"/>
      <c r="TBV7" s="406"/>
      <c r="TBW7" s="406"/>
      <c r="TBX7" s="406"/>
      <c r="TBY7" s="406"/>
      <c r="TBZ7" s="406"/>
      <c r="TCA7" s="406"/>
      <c r="TCB7" s="406"/>
      <c r="TCC7" s="406"/>
      <c r="TCD7" s="406"/>
      <c r="TCE7" s="406"/>
      <c r="TCF7" s="406"/>
      <c r="TCG7" s="406"/>
      <c r="TCH7" s="406"/>
      <c r="TCI7" s="406"/>
      <c r="TCJ7" s="406"/>
      <c r="TCK7" s="406"/>
      <c r="TCL7" s="406"/>
      <c r="TCM7" s="406"/>
      <c r="TCN7" s="406"/>
      <c r="TCO7" s="406"/>
      <c r="TCP7" s="406"/>
      <c r="TCQ7" s="406"/>
      <c r="TCR7" s="406"/>
      <c r="TCS7" s="406"/>
      <c r="TCT7" s="406"/>
      <c r="TCU7" s="406"/>
      <c r="TCV7" s="406"/>
      <c r="TCW7" s="406"/>
      <c r="TCX7" s="406"/>
      <c r="TCY7" s="406"/>
      <c r="TCZ7" s="406"/>
      <c r="TDA7" s="406"/>
      <c r="TDB7" s="406"/>
      <c r="TDC7" s="406"/>
      <c r="TDD7" s="406"/>
      <c r="TDE7" s="406"/>
      <c r="TDF7" s="406"/>
      <c r="TDG7" s="406"/>
      <c r="TDH7" s="406"/>
      <c r="TDI7" s="406"/>
      <c r="TDJ7" s="406"/>
      <c r="TDK7" s="406"/>
      <c r="TDL7" s="406"/>
      <c r="TDM7" s="406"/>
      <c r="TDN7" s="406"/>
      <c r="TDO7" s="406"/>
      <c r="TDP7" s="406"/>
      <c r="TDQ7" s="406"/>
      <c r="TDR7" s="406"/>
      <c r="TDS7" s="406"/>
      <c r="TDT7" s="406"/>
      <c r="TDU7" s="406"/>
      <c r="TDV7" s="406"/>
      <c r="TDW7" s="406"/>
      <c r="TDX7" s="406"/>
      <c r="TDY7" s="406"/>
      <c r="TDZ7" s="406"/>
      <c r="TEA7" s="406"/>
      <c r="TEB7" s="406"/>
      <c r="TEC7" s="406"/>
      <c r="TED7" s="406"/>
      <c r="TEE7" s="406"/>
      <c r="TEF7" s="406"/>
      <c r="TEG7" s="406"/>
      <c r="TEH7" s="406"/>
      <c r="TEI7" s="406"/>
      <c r="TEJ7" s="406"/>
      <c r="TEK7" s="406"/>
      <c r="TEL7" s="406"/>
      <c r="TEM7" s="406"/>
      <c r="TEN7" s="406"/>
      <c r="TEO7" s="406"/>
      <c r="TEP7" s="406"/>
      <c r="TEQ7" s="406"/>
      <c r="TER7" s="406"/>
      <c r="TES7" s="406"/>
      <c r="TET7" s="406"/>
      <c r="TEU7" s="406"/>
      <c r="TEV7" s="406"/>
      <c r="TEW7" s="406"/>
      <c r="TEX7" s="406"/>
      <c r="TEY7" s="406"/>
      <c r="TEZ7" s="406"/>
      <c r="TFA7" s="406"/>
      <c r="TFB7" s="406"/>
      <c r="TFC7" s="406"/>
      <c r="TFD7" s="406"/>
      <c r="TFE7" s="406"/>
      <c r="TFF7" s="406"/>
      <c r="TFG7" s="406"/>
      <c r="TFH7" s="406"/>
      <c r="TFI7" s="406"/>
      <c r="TFJ7" s="406"/>
      <c r="TFK7" s="406"/>
      <c r="TFL7" s="406"/>
      <c r="TFM7" s="406"/>
      <c r="TFN7" s="406"/>
      <c r="TFO7" s="406"/>
      <c r="TFP7" s="406"/>
      <c r="TFQ7" s="406"/>
      <c r="TFR7" s="406"/>
      <c r="TFS7" s="406"/>
      <c r="TFT7" s="406"/>
      <c r="TFU7" s="406"/>
      <c r="TFV7" s="406"/>
      <c r="TFW7" s="406"/>
      <c r="TFX7" s="406"/>
      <c r="TFY7" s="406"/>
      <c r="TFZ7" s="406"/>
      <c r="TGA7" s="406"/>
      <c r="TGB7" s="406"/>
      <c r="TGC7" s="406"/>
      <c r="TGD7" s="406"/>
      <c r="TGE7" s="406"/>
      <c r="TGF7" s="406"/>
      <c r="TGG7" s="406"/>
      <c r="TGH7" s="406"/>
      <c r="TGI7" s="406"/>
      <c r="TGJ7" s="406"/>
      <c r="TGK7" s="406"/>
      <c r="TGL7" s="406"/>
      <c r="TGM7" s="406"/>
      <c r="TGN7" s="406"/>
      <c r="TGO7" s="406"/>
      <c r="TGP7" s="406"/>
      <c r="TGQ7" s="406"/>
      <c r="TGR7" s="406"/>
      <c r="TGS7" s="406"/>
      <c r="TGT7" s="406"/>
      <c r="TGU7" s="406"/>
      <c r="TGV7" s="406"/>
      <c r="TGW7" s="406"/>
      <c r="TGX7" s="406"/>
      <c r="TGY7" s="406"/>
      <c r="TGZ7" s="406"/>
      <c r="THA7" s="406"/>
      <c r="THB7" s="406"/>
      <c r="THC7" s="406"/>
      <c r="THD7" s="406"/>
      <c r="THE7" s="406"/>
      <c r="THF7" s="406"/>
      <c r="THG7" s="406"/>
      <c r="THH7" s="406"/>
      <c r="THI7" s="406"/>
      <c r="THJ7" s="406"/>
      <c r="THK7" s="406"/>
      <c r="THL7" s="406"/>
      <c r="THM7" s="406"/>
      <c r="THN7" s="406"/>
      <c r="THO7" s="406"/>
      <c r="THP7" s="406"/>
      <c r="THQ7" s="406"/>
      <c r="THR7" s="406"/>
      <c r="THS7" s="406"/>
      <c r="THT7" s="406"/>
      <c r="THU7" s="406"/>
      <c r="THV7" s="406"/>
      <c r="THW7" s="406"/>
      <c r="THX7" s="406"/>
      <c r="THY7" s="406"/>
      <c r="THZ7" s="406"/>
      <c r="TIA7" s="406"/>
      <c r="TIB7" s="406"/>
      <c r="TIC7" s="406"/>
      <c r="TID7" s="406"/>
      <c r="TIE7" s="406"/>
      <c r="TIF7" s="406"/>
      <c r="TIG7" s="406"/>
      <c r="TIH7" s="406"/>
      <c r="TII7" s="406"/>
      <c r="TIJ7" s="406"/>
      <c r="TIK7" s="406"/>
      <c r="TIL7" s="406"/>
      <c r="TIM7" s="406"/>
      <c r="TIN7" s="406"/>
      <c r="TIO7" s="406"/>
      <c r="TIP7" s="406"/>
      <c r="TIQ7" s="406"/>
      <c r="TIR7" s="406"/>
      <c r="TIS7" s="406"/>
      <c r="TIT7" s="406"/>
      <c r="TIU7" s="406"/>
      <c r="TIV7" s="406"/>
      <c r="TIW7" s="406"/>
      <c r="TIX7" s="406"/>
      <c r="TIY7" s="406"/>
      <c r="TIZ7" s="406"/>
      <c r="TJA7" s="406"/>
      <c r="TJB7" s="406"/>
      <c r="TJC7" s="406"/>
      <c r="TJD7" s="406"/>
      <c r="TJE7" s="406"/>
      <c r="TJF7" s="406"/>
      <c r="TJG7" s="406"/>
      <c r="TJH7" s="406"/>
      <c r="TJI7" s="406"/>
      <c r="TJJ7" s="406"/>
      <c r="TJK7" s="406"/>
      <c r="TJL7" s="406"/>
      <c r="TJM7" s="406"/>
      <c r="TJN7" s="406"/>
      <c r="TJO7" s="406"/>
      <c r="TJP7" s="406"/>
      <c r="TJQ7" s="406"/>
      <c r="TJR7" s="406"/>
      <c r="TJS7" s="406"/>
      <c r="TJT7" s="406"/>
      <c r="TJU7" s="406"/>
      <c r="TJV7" s="406"/>
      <c r="TJW7" s="406"/>
      <c r="TJX7" s="406"/>
      <c r="TJY7" s="406"/>
      <c r="TJZ7" s="406"/>
      <c r="TKA7" s="406"/>
      <c r="TKB7" s="406"/>
      <c r="TKC7" s="406"/>
      <c r="TKD7" s="406"/>
      <c r="TKE7" s="406"/>
      <c r="TKF7" s="406"/>
      <c r="TKG7" s="406"/>
      <c r="TKH7" s="406"/>
      <c r="TKI7" s="406"/>
      <c r="TKJ7" s="406"/>
      <c r="TKK7" s="406"/>
      <c r="TKL7" s="406"/>
      <c r="TKM7" s="406"/>
      <c r="TKN7" s="406"/>
      <c r="TKO7" s="406"/>
      <c r="TKP7" s="406"/>
      <c r="TKQ7" s="406"/>
      <c r="TKR7" s="406"/>
      <c r="TKS7" s="406"/>
      <c r="TKT7" s="406"/>
      <c r="TKU7" s="406"/>
      <c r="TKV7" s="406"/>
      <c r="TKW7" s="406"/>
      <c r="TKX7" s="406"/>
      <c r="TKY7" s="406"/>
      <c r="TKZ7" s="406"/>
      <c r="TLA7" s="406"/>
      <c r="TLB7" s="406"/>
      <c r="TLC7" s="406"/>
      <c r="TLD7" s="406"/>
      <c r="TLE7" s="406"/>
      <c r="TLF7" s="406"/>
      <c r="TLG7" s="406"/>
      <c r="TLH7" s="406"/>
      <c r="TLI7" s="406"/>
      <c r="TLJ7" s="406"/>
      <c r="TLK7" s="406"/>
      <c r="TLL7" s="406"/>
      <c r="TLM7" s="406"/>
      <c r="TLN7" s="406"/>
      <c r="TLO7" s="406"/>
      <c r="TLP7" s="406"/>
      <c r="TLQ7" s="406"/>
      <c r="TLR7" s="406"/>
      <c r="TLS7" s="406"/>
      <c r="TLT7" s="406"/>
      <c r="TLU7" s="406"/>
      <c r="TLV7" s="406"/>
      <c r="TLW7" s="406"/>
      <c r="TLX7" s="406"/>
      <c r="TLY7" s="406"/>
      <c r="TLZ7" s="406"/>
      <c r="TMA7" s="406"/>
      <c r="TMB7" s="406"/>
      <c r="TMC7" s="406"/>
      <c r="TMD7" s="406"/>
      <c r="TME7" s="406"/>
      <c r="TMF7" s="406"/>
      <c r="TMG7" s="406"/>
      <c r="TMH7" s="406"/>
      <c r="TMI7" s="406"/>
      <c r="TMJ7" s="406"/>
      <c r="TMK7" s="406"/>
      <c r="TML7" s="406"/>
      <c r="TMM7" s="406"/>
      <c r="TMN7" s="406"/>
      <c r="TMO7" s="406"/>
      <c r="TMP7" s="406"/>
      <c r="TMQ7" s="406"/>
      <c r="TMR7" s="406"/>
      <c r="TMS7" s="406"/>
      <c r="TMT7" s="406"/>
      <c r="TMU7" s="406"/>
      <c r="TMV7" s="406"/>
      <c r="TMW7" s="406"/>
      <c r="TMX7" s="406"/>
      <c r="TMY7" s="406"/>
      <c r="TMZ7" s="406"/>
      <c r="TNA7" s="406"/>
      <c r="TNB7" s="406"/>
      <c r="TNC7" s="406"/>
      <c r="TND7" s="406"/>
      <c r="TNE7" s="406"/>
      <c r="TNF7" s="406"/>
      <c r="TNG7" s="406"/>
      <c r="TNH7" s="406"/>
      <c r="TNI7" s="406"/>
      <c r="TNJ7" s="406"/>
      <c r="TNK7" s="406"/>
      <c r="TNL7" s="406"/>
      <c r="TNM7" s="406"/>
      <c r="TNN7" s="406"/>
      <c r="TNO7" s="406"/>
      <c r="TNP7" s="406"/>
      <c r="TNQ7" s="406"/>
      <c r="TNR7" s="406"/>
      <c r="TNS7" s="406"/>
      <c r="TNT7" s="406"/>
      <c r="TNU7" s="406"/>
      <c r="TNV7" s="406"/>
      <c r="TNW7" s="406"/>
      <c r="TNX7" s="406"/>
      <c r="TNY7" s="406"/>
      <c r="TNZ7" s="406"/>
      <c r="TOA7" s="406"/>
      <c r="TOB7" s="406"/>
      <c r="TOC7" s="406"/>
      <c r="TOD7" s="406"/>
      <c r="TOE7" s="406"/>
      <c r="TOF7" s="406"/>
      <c r="TOG7" s="406"/>
      <c r="TOH7" s="406"/>
      <c r="TOI7" s="406"/>
      <c r="TOJ7" s="406"/>
      <c r="TOK7" s="406"/>
      <c r="TOL7" s="406"/>
      <c r="TOM7" s="406"/>
      <c r="TON7" s="406"/>
      <c r="TOO7" s="406"/>
      <c r="TOP7" s="406"/>
      <c r="TOQ7" s="406"/>
      <c r="TOR7" s="406"/>
      <c r="TOS7" s="406"/>
      <c r="TOT7" s="406"/>
      <c r="TOU7" s="406"/>
      <c r="TOV7" s="406"/>
      <c r="TOW7" s="406"/>
      <c r="TOX7" s="406"/>
      <c r="TOY7" s="406"/>
      <c r="TOZ7" s="406"/>
      <c r="TPA7" s="406"/>
      <c r="TPB7" s="406"/>
      <c r="TPC7" s="406"/>
      <c r="TPD7" s="406"/>
      <c r="TPE7" s="406"/>
      <c r="TPF7" s="406"/>
      <c r="TPG7" s="406"/>
      <c r="TPH7" s="406"/>
      <c r="TPI7" s="406"/>
      <c r="TPJ7" s="406"/>
      <c r="TPK7" s="406"/>
      <c r="TPL7" s="406"/>
      <c r="TPM7" s="406"/>
      <c r="TPN7" s="406"/>
      <c r="TPO7" s="406"/>
      <c r="TPP7" s="406"/>
      <c r="TPQ7" s="406"/>
      <c r="TPR7" s="406"/>
      <c r="TPS7" s="406"/>
      <c r="TPT7" s="406"/>
      <c r="TPU7" s="406"/>
      <c r="TPV7" s="406"/>
      <c r="TPW7" s="406"/>
      <c r="TPX7" s="406"/>
      <c r="TPY7" s="406"/>
      <c r="TPZ7" s="406"/>
      <c r="TQA7" s="406"/>
      <c r="TQB7" s="406"/>
      <c r="TQC7" s="406"/>
      <c r="TQD7" s="406"/>
      <c r="TQE7" s="406"/>
      <c r="TQF7" s="406"/>
      <c r="TQG7" s="406"/>
      <c r="TQH7" s="406"/>
      <c r="TQI7" s="406"/>
      <c r="TQJ7" s="406"/>
      <c r="TQK7" s="406"/>
      <c r="TQL7" s="406"/>
      <c r="TQM7" s="406"/>
      <c r="TQN7" s="406"/>
      <c r="TQO7" s="406"/>
      <c r="TQP7" s="406"/>
      <c r="TQQ7" s="406"/>
      <c r="TQR7" s="406"/>
      <c r="TQS7" s="406"/>
      <c r="TQT7" s="406"/>
      <c r="TQU7" s="406"/>
      <c r="TQV7" s="406"/>
      <c r="TQW7" s="406"/>
      <c r="TQX7" s="406"/>
      <c r="TQY7" s="406"/>
      <c r="TQZ7" s="406"/>
      <c r="TRA7" s="406"/>
      <c r="TRB7" s="406"/>
      <c r="TRC7" s="406"/>
      <c r="TRD7" s="406"/>
      <c r="TRE7" s="406"/>
      <c r="TRF7" s="406"/>
      <c r="TRG7" s="406"/>
      <c r="TRH7" s="406"/>
      <c r="TRI7" s="406"/>
      <c r="TRJ7" s="406"/>
      <c r="TRK7" s="406"/>
      <c r="TRL7" s="406"/>
      <c r="TRM7" s="406"/>
      <c r="TRN7" s="406"/>
      <c r="TRO7" s="406"/>
      <c r="TRP7" s="406"/>
      <c r="TRQ7" s="406"/>
      <c r="TRR7" s="406"/>
      <c r="TRS7" s="406"/>
      <c r="TRT7" s="406"/>
      <c r="TRU7" s="406"/>
      <c r="TRV7" s="406"/>
      <c r="TRW7" s="406"/>
      <c r="TRX7" s="406"/>
      <c r="TRY7" s="406"/>
      <c r="TRZ7" s="406"/>
      <c r="TSA7" s="406"/>
      <c r="TSB7" s="406"/>
      <c r="TSC7" s="406"/>
      <c r="TSD7" s="406"/>
      <c r="TSE7" s="406"/>
      <c r="TSF7" s="406"/>
      <c r="TSG7" s="406"/>
      <c r="TSH7" s="406"/>
      <c r="TSI7" s="406"/>
      <c r="TSJ7" s="406"/>
      <c r="TSK7" s="406"/>
      <c r="TSL7" s="406"/>
      <c r="TSM7" s="406"/>
      <c r="TSN7" s="406"/>
      <c r="TSO7" s="406"/>
      <c r="TSP7" s="406"/>
      <c r="TSQ7" s="406"/>
      <c r="TSR7" s="406"/>
      <c r="TSS7" s="406"/>
      <c r="TST7" s="406"/>
      <c r="TSU7" s="406"/>
      <c r="TSV7" s="406"/>
      <c r="TSW7" s="406"/>
      <c r="TSX7" s="406"/>
      <c r="TSY7" s="406"/>
      <c r="TSZ7" s="406"/>
      <c r="TTA7" s="406"/>
      <c r="TTB7" s="406"/>
      <c r="TTC7" s="406"/>
      <c r="TTD7" s="406"/>
      <c r="TTE7" s="406"/>
      <c r="TTF7" s="406"/>
      <c r="TTG7" s="406"/>
      <c r="TTH7" s="406"/>
      <c r="TTI7" s="406"/>
      <c r="TTJ7" s="406"/>
      <c r="TTK7" s="406"/>
      <c r="TTL7" s="406"/>
      <c r="TTM7" s="406"/>
      <c r="TTN7" s="406"/>
      <c r="TTO7" s="406"/>
      <c r="TTP7" s="406"/>
      <c r="TTQ7" s="406"/>
      <c r="TTR7" s="406"/>
      <c r="TTS7" s="406"/>
      <c r="TTT7" s="406"/>
      <c r="TTU7" s="406"/>
      <c r="TTV7" s="406"/>
      <c r="TTW7" s="406"/>
      <c r="TTX7" s="406"/>
      <c r="TTY7" s="406"/>
      <c r="TTZ7" s="406"/>
      <c r="TUA7" s="406"/>
      <c r="TUB7" s="406"/>
      <c r="TUC7" s="406"/>
      <c r="TUD7" s="406"/>
      <c r="TUE7" s="406"/>
      <c r="TUF7" s="406"/>
      <c r="TUG7" s="406"/>
      <c r="TUH7" s="406"/>
      <c r="TUI7" s="406"/>
      <c r="TUJ7" s="406"/>
      <c r="TUK7" s="406"/>
      <c r="TUL7" s="406"/>
      <c r="TUM7" s="406"/>
      <c r="TUN7" s="406"/>
      <c r="TUO7" s="406"/>
      <c r="TUP7" s="406"/>
      <c r="TUQ7" s="406"/>
      <c r="TUR7" s="406"/>
      <c r="TUS7" s="406"/>
      <c r="TUT7" s="406"/>
      <c r="TUU7" s="406"/>
      <c r="TUV7" s="406"/>
      <c r="TUW7" s="406"/>
      <c r="TUX7" s="406"/>
      <c r="TUY7" s="406"/>
      <c r="TUZ7" s="406"/>
      <c r="TVA7" s="406"/>
      <c r="TVB7" s="406"/>
      <c r="TVC7" s="406"/>
      <c r="TVD7" s="406"/>
      <c r="TVE7" s="406"/>
      <c r="TVF7" s="406"/>
      <c r="TVG7" s="406"/>
      <c r="TVH7" s="406"/>
      <c r="TVI7" s="406"/>
      <c r="TVJ7" s="406"/>
      <c r="TVK7" s="406"/>
      <c r="TVL7" s="406"/>
      <c r="TVM7" s="406"/>
      <c r="TVN7" s="406"/>
      <c r="TVO7" s="406"/>
      <c r="TVP7" s="406"/>
      <c r="TVQ7" s="406"/>
      <c r="TVR7" s="406"/>
      <c r="TVS7" s="406"/>
      <c r="TVT7" s="406"/>
      <c r="TVU7" s="406"/>
      <c r="TVV7" s="406"/>
      <c r="TVW7" s="406"/>
      <c r="TVX7" s="406"/>
      <c r="TVY7" s="406"/>
      <c r="TVZ7" s="406"/>
      <c r="TWA7" s="406"/>
      <c r="TWB7" s="406"/>
      <c r="TWC7" s="406"/>
      <c r="TWD7" s="406"/>
      <c r="TWE7" s="406"/>
      <c r="TWF7" s="406"/>
      <c r="TWG7" s="406"/>
      <c r="TWH7" s="406"/>
      <c r="TWI7" s="406"/>
      <c r="TWJ7" s="406"/>
      <c r="TWK7" s="406"/>
      <c r="TWL7" s="406"/>
      <c r="TWM7" s="406"/>
      <c r="TWN7" s="406"/>
      <c r="TWO7" s="406"/>
      <c r="TWP7" s="406"/>
      <c r="TWQ7" s="406"/>
      <c r="TWR7" s="406"/>
      <c r="TWS7" s="406"/>
      <c r="TWT7" s="406"/>
      <c r="TWU7" s="406"/>
      <c r="TWV7" s="406"/>
      <c r="TWW7" s="406"/>
      <c r="TWX7" s="406"/>
      <c r="TWY7" s="406"/>
      <c r="TWZ7" s="406"/>
      <c r="TXA7" s="406"/>
      <c r="TXB7" s="406"/>
      <c r="TXC7" s="406"/>
      <c r="TXD7" s="406"/>
      <c r="TXE7" s="406"/>
      <c r="TXF7" s="406"/>
      <c r="TXG7" s="406"/>
      <c r="TXH7" s="406"/>
      <c r="TXI7" s="406"/>
      <c r="TXJ7" s="406"/>
      <c r="TXK7" s="406"/>
      <c r="TXL7" s="406"/>
      <c r="TXM7" s="406"/>
      <c r="TXN7" s="406"/>
      <c r="TXO7" s="406"/>
      <c r="TXP7" s="406"/>
      <c r="TXQ7" s="406"/>
      <c r="TXR7" s="406"/>
      <c r="TXS7" s="406"/>
      <c r="TXT7" s="406"/>
      <c r="TXU7" s="406"/>
      <c r="TXV7" s="406"/>
      <c r="TXW7" s="406"/>
      <c r="TXX7" s="406"/>
      <c r="TXY7" s="406"/>
      <c r="TXZ7" s="406"/>
      <c r="TYA7" s="406"/>
      <c r="TYB7" s="406"/>
      <c r="TYC7" s="406"/>
      <c r="TYD7" s="406"/>
      <c r="TYE7" s="406"/>
      <c r="TYF7" s="406"/>
      <c r="TYG7" s="406"/>
      <c r="TYH7" s="406"/>
      <c r="TYI7" s="406"/>
      <c r="TYJ7" s="406"/>
      <c r="TYK7" s="406"/>
      <c r="TYL7" s="406"/>
      <c r="TYM7" s="406"/>
      <c r="TYN7" s="406"/>
      <c r="TYO7" s="406"/>
      <c r="TYP7" s="406"/>
      <c r="TYQ7" s="406"/>
      <c r="TYR7" s="406"/>
      <c r="TYS7" s="406"/>
      <c r="TYT7" s="406"/>
      <c r="TYU7" s="406"/>
      <c r="TYV7" s="406"/>
      <c r="TYW7" s="406"/>
      <c r="TYX7" s="406"/>
      <c r="TYY7" s="406"/>
      <c r="TYZ7" s="406"/>
      <c r="TZA7" s="406"/>
      <c r="TZB7" s="406"/>
      <c r="TZC7" s="406"/>
      <c r="TZD7" s="406"/>
      <c r="TZE7" s="406"/>
      <c r="TZF7" s="406"/>
      <c r="TZG7" s="406"/>
      <c r="TZH7" s="406"/>
      <c r="TZI7" s="406"/>
      <c r="TZJ7" s="406"/>
      <c r="TZK7" s="406"/>
      <c r="TZL7" s="406"/>
      <c r="TZM7" s="406"/>
      <c r="TZN7" s="406"/>
      <c r="TZO7" s="406"/>
      <c r="TZP7" s="406"/>
      <c r="TZQ7" s="406"/>
      <c r="TZR7" s="406"/>
      <c r="TZS7" s="406"/>
      <c r="TZT7" s="406"/>
      <c r="TZU7" s="406"/>
      <c r="TZV7" s="406"/>
      <c r="TZW7" s="406"/>
      <c r="TZX7" s="406"/>
      <c r="TZY7" s="406"/>
      <c r="TZZ7" s="406"/>
      <c r="UAA7" s="406"/>
      <c r="UAB7" s="406"/>
      <c r="UAC7" s="406"/>
      <c r="UAD7" s="406"/>
      <c r="UAE7" s="406"/>
      <c r="UAF7" s="406"/>
      <c r="UAG7" s="406"/>
      <c r="UAH7" s="406"/>
      <c r="UAI7" s="406"/>
      <c r="UAJ7" s="406"/>
      <c r="UAK7" s="406"/>
      <c r="UAL7" s="406"/>
      <c r="UAM7" s="406"/>
      <c r="UAN7" s="406"/>
      <c r="UAO7" s="406"/>
      <c r="UAP7" s="406"/>
      <c r="UAQ7" s="406"/>
      <c r="UAR7" s="406"/>
      <c r="UAS7" s="406"/>
      <c r="UAT7" s="406"/>
      <c r="UAU7" s="406"/>
      <c r="UAV7" s="406"/>
      <c r="UAW7" s="406"/>
      <c r="UAX7" s="406"/>
      <c r="UAY7" s="406"/>
      <c r="UAZ7" s="406"/>
      <c r="UBA7" s="406"/>
      <c r="UBB7" s="406"/>
      <c r="UBC7" s="406"/>
      <c r="UBD7" s="406"/>
      <c r="UBE7" s="406"/>
      <c r="UBF7" s="406"/>
      <c r="UBG7" s="406"/>
      <c r="UBH7" s="406"/>
      <c r="UBI7" s="406"/>
      <c r="UBJ7" s="406"/>
      <c r="UBK7" s="406"/>
      <c r="UBL7" s="406"/>
      <c r="UBM7" s="406"/>
      <c r="UBN7" s="406"/>
      <c r="UBO7" s="406"/>
      <c r="UBP7" s="406"/>
      <c r="UBQ7" s="406"/>
      <c r="UBR7" s="406"/>
      <c r="UBS7" s="406"/>
      <c r="UBT7" s="406"/>
      <c r="UBU7" s="406"/>
      <c r="UBV7" s="406"/>
      <c r="UBW7" s="406"/>
      <c r="UBX7" s="406"/>
      <c r="UBY7" s="406"/>
      <c r="UBZ7" s="406"/>
      <c r="UCA7" s="406"/>
      <c r="UCB7" s="406"/>
      <c r="UCC7" s="406"/>
      <c r="UCD7" s="406"/>
      <c r="UCE7" s="406"/>
      <c r="UCF7" s="406"/>
      <c r="UCG7" s="406"/>
      <c r="UCH7" s="406"/>
      <c r="UCI7" s="406"/>
      <c r="UCJ7" s="406"/>
      <c r="UCK7" s="406"/>
      <c r="UCL7" s="406"/>
      <c r="UCM7" s="406"/>
      <c r="UCN7" s="406"/>
      <c r="UCO7" s="406"/>
      <c r="UCP7" s="406"/>
      <c r="UCQ7" s="406"/>
      <c r="UCR7" s="406"/>
      <c r="UCS7" s="406"/>
      <c r="UCT7" s="406"/>
      <c r="UCU7" s="406"/>
      <c r="UCV7" s="406"/>
      <c r="UCW7" s="406"/>
      <c r="UCX7" s="406"/>
      <c r="UCY7" s="406"/>
      <c r="UCZ7" s="406"/>
      <c r="UDA7" s="406"/>
      <c r="UDB7" s="406"/>
      <c r="UDC7" s="406"/>
      <c r="UDD7" s="406"/>
      <c r="UDE7" s="406"/>
      <c r="UDF7" s="406"/>
      <c r="UDG7" s="406"/>
      <c r="UDH7" s="406"/>
      <c r="UDI7" s="406"/>
      <c r="UDJ7" s="406"/>
      <c r="UDK7" s="406"/>
      <c r="UDL7" s="406"/>
      <c r="UDM7" s="406"/>
      <c r="UDN7" s="406"/>
      <c r="UDO7" s="406"/>
      <c r="UDP7" s="406"/>
      <c r="UDQ7" s="406"/>
      <c r="UDR7" s="406"/>
      <c r="UDS7" s="406"/>
      <c r="UDT7" s="406"/>
      <c r="UDU7" s="406"/>
      <c r="UDV7" s="406"/>
      <c r="UDW7" s="406"/>
      <c r="UDX7" s="406"/>
      <c r="UDY7" s="406"/>
      <c r="UDZ7" s="406"/>
      <c r="UEA7" s="406"/>
      <c r="UEB7" s="406"/>
      <c r="UEC7" s="406"/>
      <c r="UED7" s="406"/>
      <c r="UEE7" s="406"/>
      <c r="UEF7" s="406"/>
      <c r="UEG7" s="406"/>
      <c r="UEH7" s="406"/>
      <c r="UEI7" s="406"/>
      <c r="UEJ7" s="406"/>
      <c r="UEK7" s="406"/>
      <c r="UEL7" s="406"/>
      <c r="UEM7" s="406"/>
      <c r="UEN7" s="406"/>
      <c r="UEO7" s="406"/>
      <c r="UEP7" s="406"/>
      <c r="UEQ7" s="406"/>
      <c r="UER7" s="406"/>
      <c r="UES7" s="406"/>
      <c r="UET7" s="406"/>
      <c r="UEU7" s="406"/>
      <c r="UEV7" s="406"/>
      <c r="UEW7" s="406"/>
      <c r="UEX7" s="406"/>
      <c r="UEY7" s="406"/>
      <c r="UEZ7" s="406"/>
      <c r="UFA7" s="406"/>
      <c r="UFB7" s="406"/>
      <c r="UFC7" s="406"/>
      <c r="UFD7" s="406"/>
      <c r="UFE7" s="406"/>
      <c r="UFF7" s="406"/>
      <c r="UFG7" s="406"/>
      <c r="UFH7" s="406"/>
      <c r="UFI7" s="406"/>
      <c r="UFJ7" s="406"/>
      <c r="UFK7" s="406"/>
      <c r="UFL7" s="406"/>
      <c r="UFM7" s="406"/>
      <c r="UFN7" s="406"/>
      <c r="UFO7" s="406"/>
      <c r="UFP7" s="406"/>
      <c r="UFQ7" s="406"/>
      <c r="UFR7" s="406"/>
      <c r="UFS7" s="406"/>
      <c r="UFT7" s="406"/>
      <c r="UFU7" s="406"/>
      <c r="UFV7" s="406"/>
      <c r="UFW7" s="406"/>
      <c r="UFX7" s="406"/>
      <c r="UFY7" s="406"/>
      <c r="UFZ7" s="406"/>
      <c r="UGA7" s="406"/>
      <c r="UGB7" s="406"/>
      <c r="UGC7" s="406"/>
      <c r="UGD7" s="406"/>
      <c r="UGE7" s="406"/>
      <c r="UGF7" s="406"/>
      <c r="UGG7" s="406"/>
      <c r="UGH7" s="406"/>
      <c r="UGI7" s="406"/>
      <c r="UGJ7" s="406"/>
      <c r="UGK7" s="406"/>
      <c r="UGL7" s="406"/>
      <c r="UGM7" s="406"/>
      <c r="UGN7" s="406"/>
      <c r="UGO7" s="406"/>
      <c r="UGP7" s="406"/>
      <c r="UGQ7" s="406"/>
      <c r="UGR7" s="406"/>
      <c r="UGS7" s="406"/>
      <c r="UGT7" s="406"/>
      <c r="UGU7" s="406"/>
      <c r="UGV7" s="406"/>
      <c r="UGW7" s="406"/>
      <c r="UGX7" s="406"/>
      <c r="UGY7" s="406"/>
      <c r="UGZ7" s="406"/>
      <c r="UHA7" s="406"/>
      <c r="UHB7" s="406"/>
      <c r="UHC7" s="406"/>
      <c r="UHD7" s="406"/>
      <c r="UHE7" s="406"/>
      <c r="UHF7" s="406"/>
      <c r="UHG7" s="406"/>
      <c r="UHH7" s="406"/>
      <c r="UHI7" s="406"/>
      <c r="UHJ7" s="406"/>
      <c r="UHK7" s="406"/>
      <c r="UHL7" s="406"/>
      <c r="UHM7" s="406"/>
      <c r="UHN7" s="406"/>
      <c r="UHO7" s="406"/>
      <c r="UHP7" s="406"/>
      <c r="UHQ7" s="406"/>
      <c r="UHR7" s="406"/>
      <c r="UHS7" s="406"/>
      <c r="UHT7" s="406"/>
      <c r="UHU7" s="406"/>
      <c r="UHV7" s="406"/>
      <c r="UHW7" s="406"/>
      <c r="UHX7" s="406"/>
      <c r="UHY7" s="406"/>
      <c r="UHZ7" s="406"/>
      <c r="UIA7" s="406"/>
      <c r="UIB7" s="406"/>
      <c r="UIC7" s="406"/>
      <c r="UID7" s="406"/>
      <c r="UIE7" s="406"/>
      <c r="UIF7" s="406"/>
      <c r="UIG7" s="406"/>
      <c r="UIH7" s="406"/>
      <c r="UII7" s="406"/>
      <c r="UIJ7" s="406"/>
      <c r="UIK7" s="406"/>
      <c r="UIL7" s="406"/>
      <c r="UIM7" s="406"/>
      <c r="UIN7" s="406"/>
      <c r="UIO7" s="406"/>
      <c r="UIP7" s="406"/>
      <c r="UIQ7" s="406"/>
      <c r="UIR7" s="406"/>
      <c r="UIS7" s="406"/>
      <c r="UIT7" s="406"/>
      <c r="UIU7" s="406"/>
      <c r="UIV7" s="406"/>
      <c r="UIW7" s="406"/>
      <c r="UIX7" s="406"/>
      <c r="UIY7" s="406"/>
      <c r="UIZ7" s="406"/>
      <c r="UJA7" s="406"/>
      <c r="UJB7" s="406"/>
      <c r="UJC7" s="406"/>
      <c r="UJD7" s="406"/>
      <c r="UJE7" s="406"/>
      <c r="UJF7" s="406"/>
      <c r="UJG7" s="406"/>
      <c r="UJH7" s="406"/>
      <c r="UJI7" s="406"/>
      <c r="UJJ7" s="406"/>
      <c r="UJK7" s="406"/>
      <c r="UJL7" s="406"/>
      <c r="UJM7" s="406"/>
      <c r="UJN7" s="406"/>
      <c r="UJO7" s="406"/>
      <c r="UJP7" s="406"/>
      <c r="UJQ7" s="406"/>
      <c r="UJR7" s="406"/>
      <c r="UJS7" s="406"/>
      <c r="UJT7" s="406"/>
      <c r="UJU7" s="406"/>
      <c r="UJV7" s="406"/>
      <c r="UJW7" s="406"/>
      <c r="UJX7" s="406"/>
      <c r="UJY7" s="406"/>
      <c r="UJZ7" s="406"/>
      <c r="UKA7" s="406"/>
      <c r="UKB7" s="406"/>
      <c r="UKC7" s="406"/>
      <c r="UKD7" s="406"/>
      <c r="UKE7" s="406"/>
      <c r="UKF7" s="406"/>
      <c r="UKG7" s="406"/>
      <c r="UKH7" s="406"/>
      <c r="UKI7" s="406"/>
      <c r="UKJ7" s="406"/>
      <c r="UKK7" s="406"/>
      <c r="UKL7" s="406"/>
      <c r="UKM7" s="406"/>
      <c r="UKN7" s="406"/>
      <c r="UKO7" s="406"/>
      <c r="UKP7" s="406"/>
      <c r="UKQ7" s="406"/>
      <c r="UKR7" s="406"/>
      <c r="UKS7" s="406"/>
      <c r="UKT7" s="406"/>
      <c r="UKU7" s="406"/>
      <c r="UKV7" s="406"/>
      <c r="UKW7" s="406"/>
      <c r="UKX7" s="406"/>
      <c r="UKY7" s="406"/>
      <c r="UKZ7" s="406"/>
      <c r="ULA7" s="406"/>
      <c r="ULB7" s="406"/>
      <c r="ULC7" s="406"/>
      <c r="ULD7" s="406"/>
      <c r="ULE7" s="406"/>
      <c r="ULF7" s="406"/>
      <c r="ULG7" s="406"/>
      <c r="ULH7" s="406"/>
      <c r="ULI7" s="406"/>
      <c r="ULJ7" s="406"/>
      <c r="ULK7" s="406"/>
      <c r="ULL7" s="406"/>
      <c r="ULM7" s="406"/>
      <c r="ULN7" s="406"/>
      <c r="ULO7" s="406"/>
      <c r="ULP7" s="406"/>
      <c r="ULQ7" s="406"/>
      <c r="ULR7" s="406"/>
      <c r="ULS7" s="406"/>
      <c r="ULT7" s="406"/>
      <c r="ULU7" s="406"/>
      <c r="ULV7" s="406"/>
      <c r="ULW7" s="406"/>
      <c r="ULX7" s="406"/>
      <c r="ULY7" s="406"/>
      <c r="ULZ7" s="406"/>
      <c r="UMA7" s="406"/>
      <c r="UMB7" s="406"/>
      <c r="UMC7" s="406"/>
      <c r="UMD7" s="406"/>
      <c r="UME7" s="406"/>
      <c r="UMF7" s="406"/>
      <c r="UMG7" s="406"/>
      <c r="UMH7" s="406"/>
      <c r="UMI7" s="406"/>
      <c r="UMJ7" s="406"/>
      <c r="UMK7" s="406"/>
      <c r="UML7" s="406"/>
      <c r="UMM7" s="406"/>
      <c r="UMN7" s="406"/>
      <c r="UMO7" s="406"/>
      <c r="UMP7" s="406"/>
      <c r="UMQ7" s="406"/>
      <c r="UMR7" s="406"/>
      <c r="UMS7" s="406"/>
      <c r="UMT7" s="406"/>
      <c r="UMU7" s="406"/>
      <c r="UMV7" s="406"/>
      <c r="UMW7" s="406"/>
      <c r="UMX7" s="406"/>
      <c r="UMY7" s="406"/>
      <c r="UMZ7" s="406"/>
      <c r="UNA7" s="406"/>
      <c r="UNB7" s="406"/>
      <c r="UNC7" s="406"/>
      <c r="UND7" s="406"/>
      <c r="UNE7" s="406"/>
      <c r="UNF7" s="406"/>
      <c r="UNG7" s="406"/>
      <c r="UNH7" s="406"/>
      <c r="UNI7" s="406"/>
      <c r="UNJ7" s="406"/>
      <c r="UNK7" s="406"/>
      <c r="UNL7" s="406"/>
      <c r="UNM7" s="406"/>
      <c r="UNN7" s="406"/>
      <c r="UNO7" s="406"/>
      <c r="UNP7" s="406"/>
      <c r="UNQ7" s="406"/>
      <c r="UNR7" s="406"/>
      <c r="UNS7" s="406"/>
      <c r="UNT7" s="406"/>
      <c r="UNU7" s="406"/>
      <c r="UNV7" s="406"/>
      <c r="UNW7" s="406"/>
      <c r="UNX7" s="406"/>
      <c r="UNY7" s="406"/>
      <c r="UNZ7" s="406"/>
      <c r="UOA7" s="406"/>
      <c r="UOB7" s="406"/>
      <c r="UOC7" s="406"/>
      <c r="UOD7" s="406"/>
      <c r="UOE7" s="406"/>
      <c r="UOF7" s="406"/>
      <c r="UOG7" s="406"/>
      <c r="UOH7" s="406"/>
      <c r="UOI7" s="406"/>
      <c r="UOJ7" s="406"/>
      <c r="UOK7" s="406"/>
      <c r="UOL7" s="406"/>
      <c r="UOM7" s="406"/>
      <c r="UON7" s="406"/>
      <c r="UOO7" s="406"/>
      <c r="UOP7" s="406"/>
      <c r="UOQ7" s="406"/>
      <c r="UOR7" s="406"/>
      <c r="UOS7" s="406"/>
      <c r="UOT7" s="406"/>
      <c r="UOU7" s="406"/>
      <c r="UOV7" s="406"/>
      <c r="UOW7" s="406"/>
      <c r="UOX7" s="406"/>
      <c r="UOY7" s="406"/>
      <c r="UOZ7" s="406"/>
      <c r="UPA7" s="406"/>
      <c r="UPB7" s="406"/>
      <c r="UPC7" s="406"/>
      <c r="UPD7" s="406"/>
      <c r="UPE7" s="406"/>
      <c r="UPF7" s="406"/>
      <c r="UPG7" s="406"/>
      <c r="UPH7" s="406"/>
      <c r="UPI7" s="406"/>
      <c r="UPJ7" s="406"/>
      <c r="UPK7" s="406"/>
      <c r="UPL7" s="406"/>
      <c r="UPM7" s="406"/>
      <c r="UPN7" s="406"/>
      <c r="UPO7" s="406"/>
      <c r="UPP7" s="406"/>
      <c r="UPQ7" s="406"/>
      <c r="UPR7" s="406"/>
      <c r="UPS7" s="406"/>
      <c r="UPT7" s="406"/>
      <c r="UPU7" s="406"/>
      <c r="UPV7" s="406"/>
      <c r="UPW7" s="406"/>
      <c r="UPX7" s="406"/>
      <c r="UPY7" s="406"/>
      <c r="UPZ7" s="406"/>
      <c r="UQA7" s="406"/>
      <c r="UQB7" s="406"/>
      <c r="UQC7" s="406"/>
      <c r="UQD7" s="406"/>
      <c r="UQE7" s="406"/>
      <c r="UQF7" s="406"/>
      <c r="UQG7" s="406"/>
      <c r="UQH7" s="406"/>
      <c r="UQI7" s="406"/>
      <c r="UQJ7" s="406"/>
      <c r="UQK7" s="406"/>
      <c r="UQL7" s="406"/>
      <c r="UQM7" s="406"/>
      <c r="UQN7" s="406"/>
      <c r="UQO7" s="406"/>
      <c r="UQP7" s="406"/>
      <c r="UQQ7" s="406"/>
      <c r="UQR7" s="406"/>
      <c r="UQS7" s="406"/>
      <c r="UQT7" s="406"/>
      <c r="UQU7" s="406"/>
      <c r="UQV7" s="406"/>
      <c r="UQW7" s="406"/>
      <c r="UQX7" s="406"/>
      <c r="UQY7" s="406"/>
      <c r="UQZ7" s="406"/>
      <c r="URA7" s="406"/>
      <c r="URB7" s="406"/>
      <c r="URC7" s="406"/>
      <c r="URD7" s="406"/>
      <c r="URE7" s="406"/>
      <c r="URF7" s="406"/>
      <c r="URG7" s="406"/>
      <c r="URH7" s="406"/>
      <c r="URI7" s="406"/>
      <c r="URJ7" s="406"/>
      <c r="URK7" s="406"/>
      <c r="URL7" s="406"/>
      <c r="URM7" s="406"/>
      <c r="URN7" s="406"/>
      <c r="URO7" s="406"/>
      <c r="URP7" s="406"/>
      <c r="URQ7" s="406"/>
      <c r="URR7" s="406"/>
      <c r="URS7" s="406"/>
      <c r="URT7" s="406"/>
      <c r="URU7" s="406"/>
      <c r="URV7" s="406"/>
      <c r="URW7" s="406"/>
      <c r="URX7" s="406"/>
      <c r="URY7" s="406"/>
      <c r="URZ7" s="406"/>
      <c r="USA7" s="406"/>
      <c r="USB7" s="406"/>
      <c r="USC7" s="406"/>
      <c r="USD7" s="406"/>
      <c r="USE7" s="406"/>
      <c r="USF7" s="406"/>
      <c r="USG7" s="406"/>
      <c r="USH7" s="406"/>
      <c r="USI7" s="406"/>
      <c r="USJ7" s="406"/>
      <c r="USK7" s="406"/>
      <c r="USL7" s="406"/>
      <c r="USM7" s="406"/>
      <c r="USN7" s="406"/>
      <c r="USO7" s="406"/>
      <c r="USP7" s="406"/>
      <c r="USQ7" s="406"/>
      <c r="USR7" s="406"/>
      <c r="USS7" s="406"/>
      <c r="UST7" s="406"/>
      <c r="USU7" s="406"/>
      <c r="USV7" s="406"/>
      <c r="USW7" s="406"/>
      <c r="USX7" s="406"/>
      <c r="USY7" s="406"/>
      <c r="USZ7" s="406"/>
      <c r="UTA7" s="406"/>
      <c r="UTB7" s="406"/>
      <c r="UTC7" s="406"/>
      <c r="UTD7" s="406"/>
      <c r="UTE7" s="406"/>
      <c r="UTF7" s="406"/>
      <c r="UTG7" s="406"/>
      <c r="UTH7" s="406"/>
      <c r="UTI7" s="406"/>
      <c r="UTJ7" s="406"/>
      <c r="UTK7" s="406"/>
      <c r="UTL7" s="406"/>
      <c r="UTM7" s="406"/>
      <c r="UTN7" s="406"/>
      <c r="UTO7" s="406"/>
      <c r="UTP7" s="406"/>
      <c r="UTQ7" s="406"/>
      <c r="UTR7" s="406"/>
      <c r="UTS7" s="406"/>
      <c r="UTT7" s="406"/>
      <c r="UTU7" s="406"/>
      <c r="UTV7" s="406"/>
      <c r="UTW7" s="406"/>
      <c r="UTX7" s="406"/>
      <c r="UTY7" s="406"/>
      <c r="UTZ7" s="406"/>
      <c r="UUA7" s="406"/>
      <c r="UUB7" s="406"/>
      <c r="UUC7" s="406"/>
      <c r="UUD7" s="406"/>
      <c r="UUE7" s="406"/>
      <c r="UUF7" s="406"/>
      <c r="UUG7" s="406"/>
      <c r="UUH7" s="406"/>
      <c r="UUI7" s="406"/>
      <c r="UUJ7" s="406"/>
      <c r="UUK7" s="406"/>
      <c r="UUL7" s="406"/>
      <c r="UUM7" s="406"/>
      <c r="UUN7" s="406"/>
      <c r="UUO7" s="406"/>
      <c r="UUP7" s="406"/>
      <c r="UUQ7" s="406"/>
      <c r="UUR7" s="406"/>
      <c r="UUS7" s="406"/>
      <c r="UUT7" s="406"/>
      <c r="UUU7" s="406"/>
      <c r="UUV7" s="406"/>
      <c r="UUW7" s="406"/>
      <c r="UUX7" s="406"/>
      <c r="UUY7" s="406"/>
      <c r="UUZ7" s="406"/>
      <c r="UVA7" s="406"/>
      <c r="UVB7" s="406"/>
      <c r="UVC7" s="406"/>
      <c r="UVD7" s="406"/>
      <c r="UVE7" s="406"/>
      <c r="UVF7" s="406"/>
      <c r="UVG7" s="406"/>
      <c r="UVH7" s="406"/>
      <c r="UVI7" s="406"/>
      <c r="UVJ7" s="406"/>
      <c r="UVK7" s="406"/>
      <c r="UVL7" s="406"/>
      <c r="UVM7" s="406"/>
      <c r="UVN7" s="406"/>
      <c r="UVO7" s="406"/>
      <c r="UVP7" s="406"/>
      <c r="UVQ7" s="406"/>
      <c r="UVR7" s="406"/>
      <c r="UVS7" s="406"/>
      <c r="UVT7" s="406"/>
      <c r="UVU7" s="406"/>
      <c r="UVV7" s="406"/>
      <c r="UVW7" s="406"/>
      <c r="UVX7" s="406"/>
      <c r="UVY7" s="406"/>
      <c r="UVZ7" s="406"/>
      <c r="UWA7" s="406"/>
      <c r="UWB7" s="406"/>
      <c r="UWC7" s="406"/>
      <c r="UWD7" s="406"/>
      <c r="UWE7" s="406"/>
      <c r="UWF7" s="406"/>
      <c r="UWG7" s="406"/>
      <c r="UWH7" s="406"/>
      <c r="UWI7" s="406"/>
      <c r="UWJ7" s="406"/>
      <c r="UWK7" s="406"/>
      <c r="UWL7" s="406"/>
      <c r="UWM7" s="406"/>
      <c r="UWN7" s="406"/>
      <c r="UWO7" s="406"/>
      <c r="UWP7" s="406"/>
      <c r="UWQ7" s="406"/>
      <c r="UWR7" s="406"/>
      <c r="UWS7" s="406"/>
      <c r="UWT7" s="406"/>
      <c r="UWU7" s="406"/>
      <c r="UWV7" s="406"/>
      <c r="UWW7" s="406"/>
      <c r="UWX7" s="406"/>
      <c r="UWY7" s="406"/>
      <c r="UWZ7" s="406"/>
      <c r="UXA7" s="406"/>
      <c r="UXB7" s="406"/>
      <c r="UXC7" s="406"/>
      <c r="UXD7" s="406"/>
      <c r="UXE7" s="406"/>
      <c r="UXF7" s="406"/>
      <c r="UXG7" s="406"/>
      <c r="UXH7" s="406"/>
      <c r="UXI7" s="406"/>
      <c r="UXJ7" s="406"/>
      <c r="UXK7" s="406"/>
      <c r="UXL7" s="406"/>
      <c r="UXM7" s="406"/>
      <c r="UXN7" s="406"/>
      <c r="UXO7" s="406"/>
      <c r="UXP7" s="406"/>
      <c r="UXQ7" s="406"/>
      <c r="UXR7" s="406"/>
      <c r="UXS7" s="406"/>
      <c r="UXT7" s="406"/>
      <c r="UXU7" s="406"/>
      <c r="UXV7" s="406"/>
      <c r="UXW7" s="406"/>
      <c r="UXX7" s="406"/>
      <c r="UXY7" s="406"/>
      <c r="UXZ7" s="406"/>
      <c r="UYA7" s="406"/>
      <c r="UYB7" s="406"/>
      <c r="UYC7" s="406"/>
      <c r="UYD7" s="406"/>
      <c r="UYE7" s="406"/>
      <c r="UYF7" s="406"/>
      <c r="UYG7" s="406"/>
      <c r="UYH7" s="406"/>
      <c r="UYI7" s="406"/>
      <c r="UYJ7" s="406"/>
      <c r="UYK7" s="406"/>
      <c r="UYL7" s="406"/>
      <c r="UYM7" s="406"/>
      <c r="UYN7" s="406"/>
      <c r="UYO7" s="406"/>
      <c r="UYP7" s="406"/>
      <c r="UYQ7" s="406"/>
      <c r="UYR7" s="406"/>
      <c r="UYS7" s="406"/>
      <c r="UYT7" s="406"/>
      <c r="UYU7" s="406"/>
      <c r="UYV7" s="406"/>
      <c r="UYW7" s="406"/>
      <c r="UYX7" s="406"/>
      <c r="UYY7" s="406"/>
      <c r="UYZ7" s="406"/>
      <c r="UZA7" s="406"/>
      <c r="UZB7" s="406"/>
      <c r="UZC7" s="406"/>
      <c r="UZD7" s="406"/>
      <c r="UZE7" s="406"/>
      <c r="UZF7" s="406"/>
      <c r="UZG7" s="406"/>
      <c r="UZH7" s="406"/>
      <c r="UZI7" s="406"/>
      <c r="UZJ7" s="406"/>
      <c r="UZK7" s="406"/>
      <c r="UZL7" s="406"/>
      <c r="UZM7" s="406"/>
      <c r="UZN7" s="406"/>
      <c r="UZO7" s="406"/>
      <c r="UZP7" s="406"/>
      <c r="UZQ7" s="406"/>
      <c r="UZR7" s="406"/>
      <c r="UZS7" s="406"/>
      <c r="UZT7" s="406"/>
      <c r="UZU7" s="406"/>
      <c r="UZV7" s="406"/>
      <c r="UZW7" s="406"/>
      <c r="UZX7" s="406"/>
      <c r="UZY7" s="406"/>
      <c r="UZZ7" s="406"/>
      <c r="VAA7" s="406"/>
      <c r="VAB7" s="406"/>
      <c r="VAC7" s="406"/>
      <c r="VAD7" s="406"/>
      <c r="VAE7" s="406"/>
      <c r="VAF7" s="406"/>
      <c r="VAG7" s="406"/>
      <c r="VAH7" s="406"/>
      <c r="VAI7" s="406"/>
      <c r="VAJ7" s="406"/>
      <c r="VAK7" s="406"/>
      <c r="VAL7" s="406"/>
      <c r="VAM7" s="406"/>
      <c r="VAN7" s="406"/>
      <c r="VAO7" s="406"/>
      <c r="VAP7" s="406"/>
      <c r="VAQ7" s="406"/>
      <c r="VAR7" s="406"/>
      <c r="VAS7" s="406"/>
      <c r="VAT7" s="406"/>
      <c r="VAU7" s="406"/>
      <c r="VAV7" s="406"/>
      <c r="VAW7" s="406"/>
      <c r="VAX7" s="406"/>
      <c r="VAY7" s="406"/>
      <c r="VAZ7" s="406"/>
      <c r="VBA7" s="406"/>
      <c r="VBB7" s="406"/>
      <c r="VBC7" s="406"/>
      <c r="VBD7" s="406"/>
      <c r="VBE7" s="406"/>
      <c r="VBF7" s="406"/>
      <c r="VBG7" s="406"/>
      <c r="VBH7" s="406"/>
      <c r="VBI7" s="406"/>
      <c r="VBJ7" s="406"/>
      <c r="VBK7" s="406"/>
      <c r="VBL7" s="406"/>
      <c r="VBM7" s="406"/>
      <c r="VBN7" s="406"/>
      <c r="VBO7" s="406"/>
      <c r="VBP7" s="406"/>
      <c r="VBQ7" s="406"/>
      <c r="VBR7" s="406"/>
      <c r="VBS7" s="406"/>
      <c r="VBT7" s="406"/>
      <c r="VBU7" s="406"/>
      <c r="VBV7" s="406"/>
      <c r="VBW7" s="406"/>
      <c r="VBX7" s="406"/>
      <c r="VBY7" s="406"/>
      <c r="VBZ7" s="406"/>
      <c r="VCA7" s="406"/>
      <c r="VCB7" s="406"/>
      <c r="VCC7" s="406"/>
      <c r="VCD7" s="406"/>
      <c r="VCE7" s="406"/>
      <c r="VCF7" s="406"/>
      <c r="VCG7" s="406"/>
      <c r="VCH7" s="406"/>
      <c r="VCI7" s="406"/>
      <c r="VCJ7" s="406"/>
      <c r="VCK7" s="406"/>
      <c r="VCL7" s="406"/>
      <c r="VCM7" s="406"/>
      <c r="VCN7" s="406"/>
      <c r="VCO7" s="406"/>
      <c r="VCP7" s="406"/>
      <c r="VCQ7" s="406"/>
      <c r="VCR7" s="406"/>
      <c r="VCS7" s="406"/>
      <c r="VCT7" s="406"/>
      <c r="VCU7" s="406"/>
      <c r="VCV7" s="406"/>
      <c r="VCW7" s="406"/>
      <c r="VCX7" s="406"/>
      <c r="VCY7" s="406"/>
      <c r="VCZ7" s="406"/>
      <c r="VDA7" s="406"/>
      <c r="VDB7" s="406"/>
      <c r="VDC7" s="406"/>
      <c r="VDD7" s="406"/>
      <c r="VDE7" s="406"/>
      <c r="VDF7" s="406"/>
      <c r="VDG7" s="406"/>
      <c r="VDH7" s="406"/>
      <c r="VDI7" s="406"/>
      <c r="VDJ7" s="406"/>
      <c r="VDK7" s="406"/>
      <c r="VDL7" s="406"/>
      <c r="VDM7" s="406"/>
      <c r="VDN7" s="406"/>
      <c r="VDO7" s="406"/>
      <c r="VDP7" s="406"/>
      <c r="VDQ7" s="406"/>
      <c r="VDR7" s="406"/>
      <c r="VDS7" s="406"/>
      <c r="VDT7" s="406"/>
      <c r="VDU7" s="406"/>
      <c r="VDV7" s="406"/>
      <c r="VDW7" s="406"/>
      <c r="VDX7" s="406"/>
      <c r="VDY7" s="406"/>
      <c r="VDZ7" s="406"/>
      <c r="VEA7" s="406"/>
      <c r="VEB7" s="406"/>
      <c r="VEC7" s="406"/>
      <c r="VED7" s="406"/>
      <c r="VEE7" s="406"/>
      <c r="VEF7" s="406"/>
      <c r="VEG7" s="406"/>
      <c r="VEH7" s="406"/>
      <c r="VEI7" s="406"/>
      <c r="VEJ7" s="406"/>
      <c r="VEK7" s="406"/>
      <c r="VEL7" s="406"/>
      <c r="VEM7" s="406"/>
      <c r="VEN7" s="406"/>
      <c r="VEO7" s="406"/>
      <c r="VEP7" s="406"/>
      <c r="VEQ7" s="406"/>
      <c r="VER7" s="406"/>
      <c r="VES7" s="406"/>
      <c r="VET7" s="406"/>
      <c r="VEU7" s="406"/>
      <c r="VEV7" s="406"/>
      <c r="VEW7" s="406"/>
      <c r="VEX7" s="406"/>
      <c r="VEY7" s="406"/>
      <c r="VEZ7" s="406"/>
      <c r="VFA7" s="406"/>
      <c r="VFB7" s="406"/>
      <c r="VFC7" s="406"/>
      <c r="VFD7" s="406"/>
      <c r="VFE7" s="406"/>
      <c r="VFF7" s="406"/>
      <c r="VFG7" s="406"/>
      <c r="VFH7" s="406"/>
      <c r="VFI7" s="406"/>
      <c r="VFJ7" s="406"/>
      <c r="VFK7" s="406"/>
      <c r="VFL7" s="406"/>
      <c r="VFM7" s="406"/>
      <c r="VFN7" s="406"/>
      <c r="VFO7" s="406"/>
      <c r="VFP7" s="406"/>
      <c r="VFQ7" s="406"/>
      <c r="VFR7" s="406"/>
      <c r="VFS7" s="406"/>
      <c r="VFT7" s="406"/>
      <c r="VFU7" s="406"/>
      <c r="VFV7" s="406"/>
      <c r="VFW7" s="406"/>
      <c r="VFX7" s="406"/>
      <c r="VFY7" s="406"/>
      <c r="VFZ7" s="406"/>
      <c r="VGA7" s="406"/>
      <c r="VGB7" s="406"/>
      <c r="VGC7" s="406"/>
      <c r="VGD7" s="406"/>
      <c r="VGE7" s="406"/>
      <c r="VGF7" s="406"/>
      <c r="VGG7" s="406"/>
      <c r="VGH7" s="406"/>
      <c r="VGI7" s="406"/>
      <c r="VGJ7" s="406"/>
      <c r="VGK7" s="406"/>
      <c r="VGL7" s="406"/>
      <c r="VGM7" s="406"/>
      <c r="VGN7" s="406"/>
      <c r="VGO7" s="406"/>
      <c r="VGP7" s="406"/>
      <c r="VGQ7" s="406"/>
      <c r="VGR7" s="406"/>
      <c r="VGS7" s="406"/>
      <c r="VGT7" s="406"/>
      <c r="VGU7" s="406"/>
      <c r="VGV7" s="406"/>
      <c r="VGW7" s="406"/>
      <c r="VGX7" s="406"/>
      <c r="VGY7" s="406"/>
      <c r="VGZ7" s="406"/>
      <c r="VHA7" s="406"/>
      <c r="VHB7" s="406"/>
      <c r="VHC7" s="406"/>
      <c r="VHD7" s="406"/>
      <c r="VHE7" s="406"/>
      <c r="VHF7" s="406"/>
      <c r="VHG7" s="406"/>
      <c r="VHH7" s="406"/>
      <c r="VHI7" s="406"/>
      <c r="VHJ7" s="406"/>
      <c r="VHK7" s="406"/>
      <c r="VHL7" s="406"/>
      <c r="VHM7" s="406"/>
      <c r="VHN7" s="406"/>
      <c r="VHO7" s="406"/>
      <c r="VHP7" s="406"/>
      <c r="VHQ7" s="406"/>
      <c r="VHR7" s="406"/>
      <c r="VHS7" s="406"/>
      <c r="VHT7" s="406"/>
      <c r="VHU7" s="406"/>
      <c r="VHV7" s="406"/>
      <c r="VHW7" s="406"/>
      <c r="VHX7" s="406"/>
      <c r="VHY7" s="406"/>
      <c r="VHZ7" s="406"/>
      <c r="VIA7" s="406"/>
      <c r="VIB7" s="406"/>
      <c r="VIC7" s="406"/>
      <c r="VID7" s="406"/>
      <c r="VIE7" s="406"/>
      <c r="VIF7" s="406"/>
      <c r="VIG7" s="406"/>
      <c r="VIH7" s="406"/>
      <c r="VII7" s="406"/>
      <c r="VIJ7" s="406"/>
      <c r="VIK7" s="406"/>
      <c r="VIL7" s="406"/>
      <c r="VIM7" s="406"/>
      <c r="VIN7" s="406"/>
      <c r="VIO7" s="406"/>
      <c r="VIP7" s="406"/>
      <c r="VIQ7" s="406"/>
      <c r="VIR7" s="406"/>
      <c r="VIS7" s="406"/>
      <c r="VIT7" s="406"/>
      <c r="VIU7" s="406"/>
      <c r="VIV7" s="406"/>
      <c r="VIW7" s="406"/>
      <c r="VIX7" s="406"/>
      <c r="VIY7" s="406"/>
      <c r="VIZ7" s="406"/>
      <c r="VJA7" s="406"/>
      <c r="VJB7" s="406"/>
      <c r="VJC7" s="406"/>
      <c r="VJD7" s="406"/>
      <c r="VJE7" s="406"/>
      <c r="VJF7" s="406"/>
      <c r="VJG7" s="406"/>
      <c r="VJH7" s="406"/>
      <c r="VJI7" s="406"/>
      <c r="VJJ7" s="406"/>
      <c r="VJK7" s="406"/>
      <c r="VJL7" s="406"/>
      <c r="VJM7" s="406"/>
      <c r="VJN7" s="406"/>
      <c r="VJO7" s="406"/>
      <c r="VJP7" s="406"/>
      <c r="VJQ7" s="406"/>
      <c r="VJR7" s="406"/>
      <c r="VJS7" s="406"/>
      <c r="VJT7" s="406"/>
      <c r="VJU7" s="406"/>
      <c r="VJV7" s="406"/>
      <c r="VJW7" s="406"/>
      <c r="VJX7" s="406"/>
      <c r="VJY7" s="406"/>
      <c r="VJZ7" s="406"/>
      <c r="VKA7" s="406"/>
      <c r="VKB7" s="406"/>
      <c r="VKC7" s="406"/>
      <c r="VKD7" s="406"/>
      <c r="VKE7" s="406"/>
      <c r="VKF7" s="406"/>
      <c r="VKG7" s="406"/>
      <c r="VKH7" s="406"/>
      <c r="VKI7" s="406"/>
      <c r="VKJ7" s="406"/>
      <c r="VKK7" s="406"/>
      <c r="VKL7" s="406"/>
      <c r="VKM7" s="406"/>
      <c r="VKN7" s="406"/>
      <c r="VKO7" s="406"/>
      <c r="VKP7" s="406"/>
      <c r="VKQ7" s="406"/>
      <c r="VKR7" s="406"/>
      <c r="VKS7" s="406"/>
      <c r="VKT7" s="406"/>
      <c r="VKU7" s="406"/>
      <c r="VKV7" s="406"/>
      <c r="VKW7" s="406"/>
      <c r="VKX7" s="406"/>
      <c r="VKY7" s="406"/>
      <c r="VKZ7" s="406"/>
      <c r="VLA7" s="406"/>
      <c r="VLB7" s="406"/>
      <c r="VLC7" s="406"/>
      <c r="VLD7" s="406"/>
      <c r="VLE7" s="406"/>
      <c r="VLF7" s="406"/>
      <c r="VLG7" s="406"/>
      <c r="VLH7" s="406"/>
      <c r="VLI7" s="406"/>
      <c r="VLJ7" s="406"/>
      <c r="VLK7" s="406"/>
      <c r="VLL7" s="406"/>
      <c r="VLM7" s="406"/>
      <c r="VLN7" s="406"/>
      <c r="VLO7" s="406"/>
      <c r="VLP7" s="406"/>
      <c r="VLQ7" s="406"/>
      <c r="VLR7" s="406"/>
      <c r="VLS7" s="406"/>
      <c r="VLT7" s="406"/>
      <c r="VLU7" s="406"/>
      <c r="VLV7" s="406"/>
      <c r="VLW7" s="406"/>
      <c r="VLX7" s="406"/>
      <c r="VLY7" s="406"/>
      <c r="VLZ7" s="406"/>
      <c r="VMA7" s="406"/>
      <c r="VMB7" s="406"/>
      <c r="VMC7" s="406"/>
      <c r="VMD7" s="406"/>
      <c r="VME7" s="406"/>
      <c r="VMF7" s="406"/>
      <c r="VMG7" s="406"/>
      <c r="VMH7" s="406"/>
      <c r="VMI7" s="406"/>
      <c r="VMJ7" s="406"/>
      <c r="VMK7" s="406"/>
      <c r="VML7" s="406"/>
      <c r="VMM7" s="406"/>
      <c r="VMN7" s="406"/>
      <c r="VMO7" s="406"/>
      <c r="VMP7" s="406"/>
      <c r="VMQ7" s="406"/>
      <c r="VMR7" s="406"/>
      <c r="VMS7" s="406"/>
      <c r="VMT7" s="406"/>
      <c r="VMU7" s="406"/>
      <c r="VMV7" s="406"/>
      <c r="VMW7" s="406"/>
      <c r="VMX7" s="406"/>
      <c r="VMY7" s="406"/>
      <c r="VMZ7" s="406"/>
      <c r="VNA7" s="406"/>
      <c r="VNB7" s="406"/>
      <c r="VNC7" s="406"/>
      <c r="VND7" s="406"/>
      <c r="VNE7" s="406"/>
      <c r="VNF7" s="406"/>
      <c r="VNG7" s="406"/>
      <c r="VNH7" s="406"/>
      <c r="VNI7" s="406"/>
      <c r="VNJ7" s="406"/>
      <c r="VNK7" s="406"/>
      <c r="VNL7" s="406"/>
      <c r="VNM7" s="406"/>
      <c r="VNN7" s="406"/>
      <c r="VNO7" s="406"/>
      <c r="VNP7" s="406"/>
      <c r="VNQ7" s="406"/>
      <c r="VNR7" s="406"/>
      <c r="VNS7" s="406"/>
      <c r="VNT7" s="406"/>
      <c r="VNU7" s="406"/>
      <c r="VNV7" s="406"/>
      <c r="VNW7" s="406"/>
      <c r="VNX7" s="406"/>
      <c r="VNY7" s="406"/>
      <c r="VNZ7" s="406"/>
      <c r="VOA7" s="406"/>
      <c r="VOB7" s="406"/>
      <c r="VOC7" s="406"/>
      <c r="VOD7" s="406"/>
      <c r="VOE7" s="406"/>
      <c r="VOF7" s="406"/>
      <c r="VOG7" s="406"/>
      <c r="VOH7" s="406"/>
      <c r="VOI7" s="406"/>
      <c r="VOJ7" s="406"/>
      <c r="VOK7" s="406"/>
      <c r="VOL7" s="406"/>
      <c r="VOM7" s="406"/>
      <c r="VON7" s="406"/>
      <c r="VOO7" s="406"/>
      <c r="VOP7" s="406"/>
      <c r="VOQ7" s="406"/>
      <c r="VOR7" s="406"/>
      <c r="VOS7" s="406"/>
      <c r="VOT7" s="406"/>
      <c r="VOU7" s="406"/>
      <c r="VOV7" s="406"/>
      <c r="VOW7" s="406"/>
      <c r="VOX7" s="406"/>
      <c r="VOY7" s="406"/>
      <c r="VOZ7" s="406"/>
      <c r="VPA7" s="406"/>
      <c r="VPB7" s="406"/>
      <c r="VPC7" s="406"/>
      <c r="VPD7" s="406"/>
      <c r="VPE7" s="406"/>
      <c r="VPF7" s="406"/>
      <c r="VPG7" s="406"/>
      <c r="VPH7" s="406"/>
      <c r="VPI7" s="406"/>
      <c r="VPJ7" s="406"/>
      <c r="VPK7" s="406"/>
      <c r="VPL7" s="406"/>
      <c r="VPM7" s="406"/>
      <c r="VPN7" s="406"/>
      <c r="VPO7" s="406"/>
      <c r="VPP7" s="406"/>
      <c r="VPQ7" s="406"/>
      <c r="VPR7" s="406"/>
      <c r="VPS7" s="406"/>
      <c r="VPT7" s="406"/>
      <c r="VPU7" s="406"/>
      <c r="VPV7" s="406"/>
      <c r="VPW7" s="406"/>
      <c r="VPX7" s="406"/>
      <c r="VPY7" s="406"/>
      <c r="VPZ7" s="406"/>
      <c r="VQA7" s="406"/>
      <c r="VQB7" s="406"/>
      <c r="VQC7" s="406"/>
      <c r="VQD7" s="406"/>
      <c r="VQE7" s="406"/>
      <c r="VQF7" s="406"/>
      <c r="VQG7" s="406"/>
      <c r="VQH7" s="406"/>
      <c r="VQI7" s="406"/>
      <c r="VQJ7" s="406"/>
      <c r="VQK7" s="406"/>
      <c r="VQL7" s="406"/>
      <c r="VQM7" s="406"/>
      <c r="VQN7" s="406"/>
      <c r="VQO7" s="406"/>
      <c r="VQP7" s="406"/>
      <c r="VQQ7" s="406"/>
      <c r="VQR7" s="406"/>
      <c r="VQS7" s="406"/>
      <c r="VQT7" s="406"/>
      <c r="VQU7" s="406"/>
      <c r="VQV7" s="406"/>
      <c r="VQW7" s="406"/>
      <c r="VQX7" s="406"/>
      <c r="VQY7" s="406"/>
      <c r="VQZ7" s="406"/>
      <c r="VRA7" s="406"/>
      <c r="VRB7" s="406"/>
      <c r="VRC7" s="406"/>
      <c r="VRD7" s="406"/>
      <c r="VRE7" s="406"/>
      <c r="VRF7" s="406"/>
      <c r="VRG7" s="406"/>
      <c r="VRH7" s="406"/>
      <c r="VRI7" s="406"/>
      <c r="VRJ7" s="406"/>
      <c r="VRK7" s="406"/>
      <c r="VRL7" s="406"/>
      <c r="VRM7" s="406"/>
      <c r="VRN7" s="406"/>
      <c r="VRO7" s="406"/>
      <c r="VRP7" s="406"/>
      <c r="VRQ7" s="406"/>
      <c r="VRR7" s="406"/>
      <c r="VRS7" s="406"/>
      <c r="VRT7" s="406"/>
      <c r="VRU7" s="406"/>
      <c r="VRV7" s="406"/>
      <c r="VRW7" s="406"/>
      <c r="VRX7" s="406"/>
      <c r="VRY7" s="406"/>
      <c r="VRZ7" s="406"/>
      <c r="VSA7" s="406"/>
      <c r="VSB7" s="406"/>
      <c r="VSC7" s="406"/>
      <c r="VSD7" s="406"/>
      <c r="VSE7" s="406"/>
      <c r="VSF7" s="406"/>
      <c r="VSG7" s="406"/>
      <c r="VSH7" s="406"/>
      <c r="VSI7" s="406"/>
      <c r="VSJ7" s="406"/>
      <c r="VSK7" s="406"/>
      <c r="VSL7" s="406"/>
      <c r="VSM7" s="406"/>
      <c r="VSN7" s="406"/>
      <c r="VSO7" s="406"/>
      <c r="VSP7" s="406"/>
      <c r="VSQ7" s="406"/>
      <c r="VSR7" s="406"/>
      <c r="VSS7" s="406"/>
      <c r="VST7" s="406"/>
      <c r="VSU7" s="406"/>
      <c r="VSV7" s="406"/>
      <c r="VSW7" s="406"/>
      <c r="VSX7" s="406"/>
      <c r="VSY7" s="406"/>
      <c r="VSZ7" s="406"/>
      <c r="VTA7" s="406"/>
      <c r="VTB7" s="406"/>
      <c r="VTC7" s="406"/>
      <c r="VTD7" s="406"/>
      <c r="VTE7" s="406"/>
      <c r="VTF7" s="406"/>
      <c r="VTG7" s="406"/>
      <c r="VTH7" s="406"/>
      <c r="VTI7" s="406"/>
      <c r="VTJ7" s="406"/>
      <c r="VTK7" s="406"/>
      <c r="VTL7" s="406"/>
      <c r="VTM7" s="406"/>
      <c r="VTN7" s="406"/>
      <c r="VTO7" s="406"/>
      <c r="VTP7" s="406"/>
      <c r="VTQ7" s="406"/>
      <c r="VTR7" s="406"/>
      <c r="VTS7" s="406"/>
      <c r="VTT7" s="406"/>
      <c r="VTU7" s="406"/>
      <c r="VTV7" s="406"/>
      <c r="VTW7" s="406"/>
      <c r="VTX7" s="406"/>
      <c r="VTY7" s="406"/>
      <c r="VTZ7" s="406"/>
      <c r="VUA7" s="406"/>
      <c r="VUB7" s="406"/>
      <c r="VUC7" s="406"/>
      <c r="VUD7" s="406"/>
      <c r="VUE7" s="406"/>
      <c r="VUF7" s="406"/>
      <c r="VUG7" s="406"/>
      <c r="VUH7" s="406"/>
      <c r="VUI7" s="406"/>
      <c r="VUJ7" s="406"/>
      <c r="VUK7" s="406"/>
      <c r="VUL7" s="406"/>
      <c r="VUM7" s="406"/>
      <c r="VUN7" s="406"/>
      <c r="VUO7" s="406"/>
      <c r="VUP7" s="406"/>
      <c r="VUQ7" s="406"/>
      <c r="VUR7" s="406"/>
      <c r="VUS7" s="406"/>
      <c r="VUT7" s="406"/>
      <c r="VUU7" s="406"/>
      <c r="VUV7" s="406"/>
      <c r="VUW7" s="406"/>
      <c r="VUX7" s="406"/>
      <c r="VUY7" s="406"/>
      <c r="VUZ7" s="406"/>
      <c r="VVA7" s="406"/>
      <c r="VVB7" s="406"/>
      <c r="VVC7" s="406"/>
      <c r="VVD7" s="406"/>
      <c r="VVE7" s="406"/>
      <c r="VVF7" s="406"/>
      <c r="VVG7" s="406"/>
      <c r="VVH7" s="406"/>
      <c r="VVI7" s="406"/>
      <c r="VVJ7" s="406"/>
      <c r="VVK7" s="406"/>
      <c r="VVL7" s="406"/>
      <c r="VVM7" s="406"/>
      <c r="VVN7" s="406"/>
      <c r="VVO7" s="406"/>
      <c r="VVP7" s="406"/>
      <c r="VVQ7" s="406"/>
      <c r="VVR7" s="406"/>
      <c r="VVS7" s="406"/>
      <c r="VVT7" s="406"/>
      <c r="VVU7" s="406"/>
      <c r="VVV7" s="406"/>
      <c r="VVW7" s="406"/>
      <c r="VVX7" s="406"/>
      <c r="VVY7" s="406"/>
      <c r="VVZ7" s="406"/>
      <c r="VWA7" s="406"/>
      <c r="VWB7" s="406"/>
      <c r="VWC7" s="406"/>
      <c r="VWD7" s="406"/>
      <c r="VWE7" s="406"/>
      <c r="VWF7" s="406"/>
      <c r="VWG7" s="406"/>
      <c r="VWH7" s="406"/>
      <c r="VWI7" s="406"/>
      <c r="VWJ7" s="406"/>
      <c r="VWK7" s="406"/>
      <c r="VWL7" s="406"/>
      <c r="VWM7" s="406"/>
      <c r="VWN7" s="406"/>
      <c r="VWO7" s="406"/>
      <c r="VWP7" s="406"/>
      <c r="VWQ7" s="406"/>
      <c r="VWR7" s="406"/>
      <c r="VWS7" s="406"/>
      <c r="VWT7" s="406"/>
      <c r="VWU7" s="406"/>
      <c r="VWV7" s="406"/>
      <c r="VWW7" s="406"/>
      <c r="VWX7" s="406"/>
      <c r="VWY7" s="406"/>
      <c r="VWZ7" s="406"/>
      <c r="VXA7" s="406"/>
      <c r="VXB7" s="406"/>
      <c r="VXC7" s="406"/>
      <c r="VXD7" s="406"/>
      <c r="VXE7" s="406"/>
      <c r="VXF7" s="406"/>
      <c r="VXG7" s="406"/>
      <c r="VXH7" s="406"/>
      <c r="VXI7" s="406"/>
      <c r="VXJ7" s="406"/>
      <c r="VXK7" s="406"/>
      <c r="VXL7" s="406"/>
      <c r="VXM7" s="406"/>
      <c r="VXN7" s="406"/>
      <c r="VXO7" s="406"/>
      <c r="VXP7" s="406"/>
      <c r="VXQ7" s="406"/>
      <c r="VXR7" s="406"/>
      <c r="VXS7" s="406"/>
      <c r="VXT7" s="406"/>
      <c r="VXU7" s="406"/>
      <c r="VXV7" s="406"/>
      <c r="VXW7" s="406"/>
      <c r="VXX7" s="406"/>
      <c r="VXY7" s="406"/>
      <c r="VXZ7" s="406"/>
      <c r="VYA7" s="406"/>
      <c r="VYB7" s="406"/>
      <c r="VYC7" s="406"/>
      <c r="VYD7" s="406"/>
      <c r="VYE7" s="406"/>
      <c r="VYF7" s="406"/>
      <c r="VYG7" s="406"/>
      <c r="VYH7" s="406"/>
      <c r="VYI7" s="406"/>
      <c r="VYJ7" s="406"/>
      <c r="VYK7" s="406"/>
      <c r="VYL7" s="406"/>
      <c r="VYM7" s="406"/>
      <c r="VYN7" s="406"/>
      <c r="VYO7" s="406"/>
      <c r="VYP7" s="406"/>
      <c r="VYQ7" s="406"/>
      <c r="VYR7" s="406"/>
      <c r="VYS7" s="406"/>
      <c r="VYT7" s="406"/>
      <c r="VYU7" s="406"/>
      <c r="VYV7" s="406"/>
      <c r="VYW7" s="406"/>
      <c r="VYX7" s="406"/>
      <c r="VYY7" s="406"/>
      <c r="VYZ7" s="406"/>
      <c r="VZA7" s="406"/>
      <c r="VZB7" s="406"/>
      <c r="VZC7" s="406"/>
      <c r="VZD7" s="406"/>
      <c r="VZE7" s="406"/>
      <c r="VZF7" s="406"/>
      <c r="VZG7" s="406"/>
      <c r="VZH7" s="406"/>
      <c r="VZI7" s="406"/>
      <c r="VZJ7" s="406"/>
      <c r="VZK7" s="406"/>
      <c r="VZL7" s="406"/>
      <c r="VZM7" s="406"/>
      <c r="VZN7" s="406"/>
      <c r="VZO7" s="406"/>
      <c r="VZP7" s="406"/>
      <c r="VZQ7" s="406"/>
      <c r="VZR7" s="406"/>
      <c r="VZS7" s="406"/>
      <c r="VZT7" s="406"/>
      <c r="VZU7" s="406"/>
      <c r="VZV7" s="406"/>
      <c r="VZW7" s="406"/>
      <c r="VZX7" s="406"/>
      <c r="VZY7" s="406"/>
      <c r="VZZ7" s="406"/>
      <c r="WAA7" s="406"/>
      <c r="WAB7" s="406"/>
      <c r="WAC7" s="406"/>
      <c r="WAD7" s="406"/>
      <c r="WAE7" s="406"/>
      <c r="WAF7" s="406"/>
      <c r="WAG7" s="406"/>
      <c r="WAH7" s="406"/>
      <c r="WAI7" s="406"/>
      <c r="WAJ7" s="406"/>
      <c r="WAK7" s="406"/>
      <c r="WAL7" s="406"/>
      <c r="WAM7" s="406"/>
      <c r="WAN7" s="406"/>
      <c r="WAO7" s="406"/>
      <c r="WAP7" s="406"/>
      <c r="WAQ7" s="406"/>
      <c r="WAR7" s="406"/>
      <c r="WAS7" s="406"/>
      <c r="WAT7" s="406"/>
      <c r="WAU7" s="406"/>
      <c r="WAV7" s="406"/>
      <c r="WAW7" s="406"/>
      <c r="WAX7" s="406"/>
      <c r="WAY7" s="406"/>
      <c r="WAZ7" s="406"/>
      <c r="WBA7" s="406"/>
      <c r="WBB7" s="406"/>
      <c r="WBC7" s="406"/>
      <c r="WBD7" s="406"/>
      <c r="WBE7" s="406"/>
      <c r="WBF7" s="406"/>
      <c r="WBG7" s="406"/>
      <c r="WBH7" s="406"/>
      <c r="WBI7" s="406"/>
      <c r="WBJ7" s="406"/>
      <c r="WBK7" s="406"/>
      <c r="WBL7" s="406"/>
      <c r="WBM7" s="406"/>
      <c r="WBN7" s="406"/>
      <c r="WBO7" s="406"/>
      <c r="WBP7" s="406"/>
      <c r="WBQ7" s="406"/>
      <c r="WBR7" s="406"/>
      <c r="WBS7" s="406"/>
      <c r="WBT7" s="406"/>
      <c r="WBU7" s="406"/>
      <c r="WBV7" s="406"/>
      <c r="WBW7" s="406"/>
      <c r="WBX7" s="406"/>
      <c r="WBY7" s="406"/>
      <c r="WBZ7" s="406"/>
      <c r="WCA7" s="406"/>
      <c r="WCB7" s="406"/>
      <c r="WCC7" s="406"/>
      <c r="WCD7" s="406"/>
      <c r="WCE7" s="406"/>
      <c r="WCF7" s="406"/>
      <c r="WCG7" s="406"/>
      <c r="WCH7" s="406"/>
      <c r="WCI7" s="406"/>
      <c r="WCJ7" s="406"/>
      <c r="WCK7" s="406"/>
      <c r="WCL7" s="406"/>
      <c r="WCM7" s="406"/>
      <c r="WCN7" s="406"/>
      <c r="WCO7" s="406"/>
      <c r="WCP7" s="406"/>
      <c r="WCQ7" s="406"/>
      <c r="WCR7" s="406"/>
      <c r="WCS7" s="406"/>
      <c r="WCT7" s="406"/>
      <c r="WCU7" s="406"/>
      <c r="WCV7" s="406"/>
      <c r="WCW7" s="406"/>
      <c r="WCX7" s="406"/>
      <c r="WCY7" s="406"/>
      <c r="WCZ7" s="406"/>
      <c r="WDA7" s="406"/>
      <c r="WDB7" s="406"/>
      <c r="WDC7" s="406"/>
      <c r="WDD7" s="406"/>
      <c r="WDE7" s="406"/>
      <c r="WDF7" s="406"/>
      <c r="WDG7" s="406"/>
      <c r="WDH7" s="406"/>
      <c r="WDI7" s="406"/>
      <c r="WDJ7" s="406"/>
      <c r="WDK7" s="406"/>
      <c r="WDL7" s="406"/>
      <c r="WDM7" s="406"/>
      <c r="WDN7" s="406"/>
      <c r="WDO7" s="406"/>
      <c r="WDP7" s="406"/>
      <c r="WDQ7" s="406"/>
      <c r="WDR7" s="406"/>
      <c r="WDS7" s="406"/>
      <c r="WDT7" s="406"/>
      <c r="WDU7" s="406"/>
      <c r="WDV7" s="406"/>
      <c r="WDW7" s="406"/>
      <c r="WDX7" s="406"/>
      <c r="WDY7" s="406"/>
      <c r="WDZ7" s="406"/>
      <c r="WEA7" s="406"/>
      <c r="WEB7" s="406"/>
      <c r="WEC7" s="406"/>
      <c r="WED7" s="406"/>
      <c r="WEE7" s="406"/>
      <c r="WEF7" s="406"/>
      <c r="WEG7" s="406"/>
      <c r="WEH7" s="406"/>
      <c r="WEI7" s="406"/>
      <c r="WEJ7" s="406"/>
      <c r="WEK7" s="406"/>
      <c r="WEL7" s="406"/>
      <c r="WEM7" s="406"/>
      <c r="WEN7" s="406"/>
      <c r="WEO7" s="406"/>
      <c r="WEP7" s="406"/>
      <c r="WEQ7" s="406"/>
      <c r="WER7" s="406"/>
      <c r="WES7" s="406"/>
      <c r="WET7" s="406"/>
      <c r="WEU7" s="406"/>
      <c r="WEV7" s="406"/>
      <c r="WEW7" s="406"/>
      <c r="WEX7" s="406"/>
      <c r="WEY7" s="406"/>
      <c r="WEZ7" s="406"/>
      <c r="WFA7" s="406"/>
      <c r="WFB7" s="406"/>
      <c r="WFC7" s="406"/>
      <c r="WFD7" s="406"/>
      <c r="WFE7" s="406"/>
      <c r="WFF7" s="406"/>
      <c r="WFG7" s="406"/>
      <c r="WFH7" s="406"/>
      <c r="WFI7" s="406"/>
      <c r="WFJ7" s="406"/>
      <c r="WFK7" s="406"/>
      <c r="WFL7" s="406"/>
      <c r="WFM7" s="406"/>
      <c r="WFN7" s="406"/>
      <c r="WFO7" s="406"/>
      <c r="WFP7" s="406"/>
      <c r="WFQ7" s="406"/>
      <c r="WFR7" s="406"/>
      <c r="WFS7" s="406"/>
      <c r="WFT7" s="406"/>
      <c r="WFU7" s="406"/>
      <c r="WFV7" s="406"/>
      <c r="WFW7" s="406"/>
      <c r="WFX7" s="406"/>
      <c r="WFY7" s="406"/>
      <c r="WFZ7" s="406"/>
      <c r="WGA7" s="406"/>
      <c r="WGB7" s="406"/>
      <c r="WGC7" s="406"/>
      <c r="WGD7" s="406"/>
      <c r="WGE7" s="406"/>
      <c r="WGF7" s="406"/>
      <c r="WGG7" s="406"/>
      <c r="WGH7" s="406"/>
      <c r="WGI7" s="406"/>
      <c r="WGJ7" s="406"/>
      <c r="WGK7" s="406"/>
      <c r="WGL7" s="406"/>
      <c r="WGM7" s="406"/>
      <c r="WGN7" s="406"/>
      <c r="WGO7" s="406"/>
      <c r="WGP7" s="406"/>
      <c r="WGQ7" s="406"/>
      <c r="WGR7" s="406"/>
      <c r="WGS7" s="406"/>
      <c r="WGT7" s="406"/>
      <c r="WGU7" s="406"/>
      <c r="WGV7" s="406"/>
      <c r="WGW7" s="406"/>
      <c r="WGX7" s="406"/>
      <c r="WGY7" s="406"/>
      <c r="WGZ7" s="406"/>
      <c r="WHA7" s="406"/>
      <c r="WHB7" s="406"/>
      <c r="WHC7" s="406"/>
      <c r="WHD7" s="406"/>
      <c r="WHE7" s="406"/>
      <c r="WHF7" s="406"/>
      <c r="WHG7" s="406"/>
      <c r="WHH7" s="406"/>
      <c r="WHI7" s="406"/>
      <c r="WHJ7" s="406"/>
      <c r="WHK7" s="406"/>
      <c r="WHL7" s="406"/>
      <c r="WHM7" s="406"/>
      <c r="WHN7" s="406"/>
      <c r="WHO7" s="406"/>
      <c r="WHP7" s="406"/>
      <c r="WHQ7" s="406"/>
      <c r="WHR7" s="406"/>
      <c r="WHS7" s="406"/>
      <c r="WHT7" s="406"/>
      <c r="WHU7" s="406"/>
      <c r="WHV7" s="406"/>
      <c r="WHW7" s="406"/>
      <c r="WHX7" s="406"/>
      <c r="WHY7" s="406"/>
      <c r="WHZ7" s="406"/>
      <c r="WIA7" s="406"/>
      <c r="WIB7" s="406"/>
      <c r="WIC7" s="406"/>
      <c r="WID7" s="406"/>
      <c r="WIE7" s="406"/>
      <c r="WIF7" s="406"/>
      <c r="WIG7" s="406"/>
      <c r="WIH7" s="406"/>
      <c r="WII7" s="406"/>
      <c r="WIJ7" s="406"/>
      <c r="WIK7" s="406"/>
      <c r="WIL7" s="406"/>
      <c r="WIM7" s="406"/>
      <c r="WIN7" s="406"/>
      <c r="WIO7" s="406"/>
      <c r="WIP7" s="406"/>
      <c r="WIQ7" s="406"/>
      <c r="WIR7" s="406"/>
      <c r="WIS7" s="406"/>
      <c r="WIT7" s="406"/>
      <c r="WIU7" s="406"/>
      <c r="WIV7" s="406"/>
      <c r="WIW7" s="406"/>
      <c r="WIX7" s="406"/>
      <c r="WIY7" s="406"/>
      <c r="WIZ7" s="406"/>
      <c r="WJA7" s="406"/>
      <c r="WJB7" s="406"/>
      <c r="WJC7" s="406"/>
      <c r="WJD7" s="406"/>
      <c r="WJE7" s="406"/>
      <c r="WJF7" s="406"/>
      <c r="WJG7" s="406"/>
      <c r="WJH7" s="406"/>
      <c r="WJI7" s="406"/>
      <c r="WJJ7" s="406"/>
      <c r="WJK7" s="406"/>
      <c r="WJL7" s="406"/>
      <c r="WJM7" s="406"/>
      <c r="WJN7" s="406"/>
      <c r="WJO7" s="406"/>
      <c r="WJP7" s="406"/>
      <c r="WJQ7" s="406"/>
      <c r="WJR7" s="406"/>
      <c r="WJS7" s="406"/>
      <c r="WJT7" s="406"/>
      <c r="WJU7" s="406"/>
      <c r="WJV7" s="406"/>
      <c r="WJW7" s="406"/>
      <c r="WJX7" s="406"/>
      <c r="WJY7" s="406"/>
      <c r="WJZ7" s="406"/>
      <c r="WKA7" s="406"/>
      <c r="WKB7" s="406"/>
      <c r="WKC7" s="406"/>
      <c r="WKD7" s="406"/>
      <c r="WKE7" s="406"/>
      <c r="WKF7" s="406"/>
      <c r="WKG7" s="406"/>
      <c r="WKH7" s="406"/>
      <c r="WKI7" s="406"/>
      <c r="WKJ7" s="406"/>
      <c r="WKK7" s="406"/>
      <c r="WKL7" s="406"/>
      <c r="WKM7" s="406"/>
      <c r="WKN7" s="406"/>
      <c r="WKO7" s="406"/>
      <c r="WKP7" s="406"/>
      <c r="WKQ7" s="406"/>
      <c r="WKR7" s="406"/>
      <c r="WKS7" s="406"/>
      <c r="WKT7" s="406"/>
      <c r="WKU7" s="406"/>
      <c r="WKV7" s="406"/>
      <c r="WKW7" s="406"/>
      <c r="WKX7" s="406"/>
      <c r="WKY7" s="406"/>
      <c r="WKZ7" s="406"/>
      <c r="WLA7" s="406"/>
      <c r="WLB7" s="406"/>
      <c r="WLC7" s="406"/>
      <c r="WLD7" s="406"/>
      <c r="WLE7" s="406"/>
      <c r="WLF7" s="406"/>
      <c r="WLG7" s="406"/>
      <c r="WLH7" s="406"/>
      <c r="WLI7" s="406"/>
      <c r="WLJ7" s="406"/>
      <c r="WLK7" s="406"/>
      <c r="WLL7" s="406"/>
      <c r="WLM7" s="406"/>
      <c r="WLN7" s="406"/>
      <c r="WLO7" s="406"/>
      <c r="WLP7" s="406"/>
      <c r="WLQ7" s="406"/>
      <c r="WLR7" s="406"/>
      <c r="WLS7" s="406"/>
      <c r="WLT7" s="406"/>
      <c r="WLU7" s="406"/>
      <c r="WLV7" s="406"/>
      <c r="WLW7" s="406"/>
      <c r="WLX7" s="406"/>
      <c r="WLY7" s="406"/>
      <c r="WLZ7" s="406"/>
      <c r="WMA7" s="406"/>
      <c r="WMB7" s="406"/>
      <c r="WMC7" s="406"/>
      <c r="WMD7" s="406"/>
      <c r="WME7" s="406"/>
      <c r="WMF7" s="406"/>
      <c r="WMG7" s="406"/>
      <c r="WMH7" s="406"/>
      <c r="WMI7" s="406"/>
      <c r="WMJ7" s="406"/>
      <c r="WMK7" s="406"/>
      <c r="WML7" s="406"/>
      <c r="WMM7" s="406"/>
      <c r="WMN7" s="406"/>
      <c r="WMO7" s="406"/>
      <c r="WMP7" s="406"/>
      <c r="WMQ7" s="406"/>
      <c r="WMR7" s="406"/>
      <c r="WMS7" s="406"/>
      <c r="WMT7" s="406"/>
      <c r="WMU7" s="406"/>
      <c r="WMV7" s="406"/>
      <c r="WMW7" s="406"/>
      <c r="WMX7" s="406"/>
      <c r="WMY7" s="406"/>
      <c r="WMZ7" s="406"/>
      <c r="WNA7" s="406"/>
      <c r="WNB7" s="406"/>
      <c r="WNC7" s="406"/>
      <c r="WND7" s="406"/>
      <c r="WNE7" s="406"/>
      <c r="WNF7" s="406"/>
      <c r="WNG7" s="406"/>
      <c r="WNH7" s="406"/>
      <c r="WNI7" s="406"/>
      <c r="WNJ7" s="406"/>
      <c r="WNK7" s="406"/>
      <c r="WNL7" s="406"/>
      <c r="WNM7" s="406"/>
      <c r="WNN7" s="406"/>
      <c r="WNO7" s="406"/>
      <c r="WNP7" s="406"/>
      <c r="WNQ7" s="406"/>
      <c r="WNR7" s="406"/>
      <c r="WNS7" s="406"/>
      <c r="WNT7" s="406"/>
      <c r="WNU7" s="406"/>
      <c r="WNV7" s="406"/>
      <c r="WNW7" s="406"/>
      <c r="WNX7" s="406"/>
      <c r="WNY7" s="406"/>
      <c r="WNZ7" s="406"/>
      <c r="WOA7" s="406"/>
      <c r="WOB7" s="406"/>
      <c r="WOC7" s="406"/>
      <c r="WOD7" s="406"/>
      <c r="WOE7" s="406"/>
      <c r="WOF7" s="406"/>
      <c r="WOG7" s="406"/>
      <c r="WOH7" s="406"/>
      <c r="WOI7" s="406"/>
      <c r="WOJ7" s="406"/>
      <c r="WOK7" s="406"/>
      <c r="WOL7" s="406"/>
      <c r="WOM7" s="406"/>
      <c r="WON7" s="406"/>
      <c r="WOO7" s="406"/>
      <c r="WOP7" s="406"/>
      <c r="WOQ7" s="406"/>
      <c r="WOR7" s="406"/>
      <c r="WOS7" s="406"/>
      <c r="WOT7" s="406"/>
      <c r="WOU7" s="406"/>
      <c r="WOV7" s="406"/>
      <c r="WOW7" s="406"/>
      <c r="WOX7" s="406"/>
      <c r="WOY7" s="406"/>
      <c r="WOZ7" s="406"/>
      <c r="WPA7" s="406"/>
      <c r="WPB7" s="406"/>
      <c r="WPC7" s="406"/>
      <c r="WPD7" s="406"/>
      <c r="WPE7" s="406"/>
      <c r="WPF7" s="406"/>
      <c r="WPG7" s="406"/>
      <c r="WPH7" s="406"/>
      <c r="WPI7" s="406"/>
      <c r="WPJ7" s="406"/>
      <c r="WPK7" s="406"/>
      <c r="WPL7" s="406"/>
      <c r="WPM7" s="406"/>
      <c r="WPN7" s="406"/>
      <c r="WPO7" s="406"/>
      <c r="WPP7" s="406"/>
      <c r="WPQ7" s="406"/>
      <c r="WPR7" s="406"/>
      <c r="WPS7" s="406"/>
      <c r="WPT7" s="406"/>
      <c r="WPU7" s="406"/>
      <c r="WPV7" s="406"/>
      <c r="WPW7" s="406"/>
      <c r="WPX7" s="406"/>
      <c r="WPY7" s="406"/>
      <c r="WPZ7" s="406"/>
      <c r="WQA7" s="406"/>
      <c r="WQB7" s="406"/>
      <c r="WQC7" s="406"/>
      <c r="WQD7" s="406"/>
      <c r="WQE7" s="406"/>
      <c r="WQF7" s="406"/>
      <c r="WQG7" s="406"/>
      <c r="WQH7" s="406"/>
      <c r="WQI7" s="406"/>
      <c r="WQJ7" s="406"/>
      <c r="WQK7" s="406"/>
      <c r="WQL7" s="406"/>
      <c r="WQM7" s="406"/>
      <c r="WQN7" s="406"/>
      <c r="WQO7" s="406"/>
      <c r="WQP7" s="406"/>
      <c r="WQQ7" s="406"/>
      <c r="WQR7" s="406"/>
      <c r="WQS7" s="406"/>
      <c r="WQT7" s="406"/>
      <c r="WQU7" s="406"/>
      <c r="WQV7" s="406"/>
      <c r="WQW7" s="406"/>
      <c r="WQX7" s="406"/>
      <c r="WQY7" s="406"/>
      <c r="WQZ7" s="406"/>
      <c r="WRA7" s="406"/>
      <c r="WRB7" s="406"/>
      <c r="WRC7" s="406"/>
      <c r="WRD7" s="406"/>
      <c r="WRE7" s="406"/>
      <c r="WRF7" s="406"/>
      <c r="WRG7" s="406"/>
      <c r="WRH7" s="406"/>
      <c r="WRI7" s="406"/>
      <c r="WRJ7" s="406"/>
      <c r="WRK7" s="406"/>
      <c r="WRL7" s="406"/>
      <c r="WRM7" s="406"/>
      <c r="WRN7" s="406"/>
      <c r="WRO7" s="406"/>
      <c r="WRP7" s="406"/>
      <c r="WRQ7" s="406"/>
      <c r="WRR7" s="406"/>
      <c r="WRS7" s="406"/>
      <c r="WRT7" s="406"/>
      <c r="WRU7" s="406"/>
      <c r="WRV7" s="406"/>
      <c r="WRW7" s="406"/>
      <c r="WRX7" s="406"/>
      <c r="WRY7" s="406"/>
      <c r="WRZ7" s="406"/>
      <c r="WSA7" s="406"/>
      <c r="WSB7" s="406"/>
      <c r="WSC7" s="406"/>
      <c r="WSD7" s="406"/>
      <c r="WSE7" s="406"/>
      <c r="WSF7" s="406"/>
      <c r="WSG7" s="406"/>
      <c r="WSH7" s="406"/>
      <c r="WSI7" s="406"/>
      <c r="WSJ7" s="406"/>
      <c r="WSK7" s="406"/>
      <c r="WSL7" s="406"/>
      <c r="WSM7" s="406"/>
      <c r="WSN7" s="406"/>
      <c r="WSO7" s="406"/>
      <c r="WSP7" s="406"/>
      <c r="WSQ7" s="406"/>
      <c r="WSR7" s="406"/>
      <c r="WSS7" s="406"/>
      <c r="WST7" s="406"/>
      <c r="WSU7" s="406"/>
      <c r="WSV7" s="406"/>
      <c r="WSW7" s="406"/>
      <c r="WSX7" s="406"/>
      <c r="WSY7" s="406"/>
      <c r="WSZ7" s="406"/>
      <c r="WTA7" s="406"/>
      <c r="WTB7" s="406"/>
      <c r="WTC7" s="406"/>
      <c r="WTD7" s="406"/>
      <c r="WTE7" s="406"/>
      <c r="WTF7" s="406"/>
      <c r="WTG7" s="406"/>
      <c r="WTH7" s="406"/>
      <c r="WTI7" s="406"/>
      <c r="WTJ7" s="406"/>
      <c r="WTK7" s="406"/>
      <c r="WTL7" s="406"/>
      <c r="WTM7" s="406"/>
      <c r="WTN7" s="406"/>
      <c r="WTO7" s="406"/>
      <c r="WTP7" s="406"/>
      <c r="WTQ7" s="406"/>
      <c r="WTR7" s="406"/>
      <c r="WTS7" s="406"/>
      <c r="WTT7" s="406"/>
      <c r="WTU7" s="406"/>
      <c r="WTV7" s="406"/>
      <c r="WTW7" s="406"/>
      <c r="WTX7" s="406"/>
      <c r="WTY7" s="406"/>
      <c r="WTZ7" s="406"/>
      <c r="WUA7" s="406"/>
      <c r="WUB7" s="406"/>
      <c r="WUC7" s="406"/>
      <c r="WUD7" s="406"/>
      <c r="WUE7" s="406"/>
      <c r="WUF7" s="406"/>
      <c r="WUG7" s="406"/>
      <c r="WUH7" s="406"/>
      <c r="WUI7" s="406"/>
      <c r="WUJ7" s="406"/>
      <c r="WUK7" s="406"/>
      <c r="WUL7" s="406"/>
      <c r="WUM7" s="406"/>
      <c r="WUN7" s="406"/>
      <c r="WUO7" s="406"/>
      <c r="WUP7" s="406"/>
      <c r="WUQ7" s="406"/>
      <c r="WUR7" s="406"/>
      <c r="WUS7" s="406"/>
      <c r="WUT7" s="406"/>
      <c r="WUU7" s="406"/>
      <c r="WUV7" s="406"/>
      <c r="WUW7" s="406"/>
      <c r="WUX7" s="406"/>
      <c r="WUY7" s="406"/>
      <c r="WUZ7" s="406"/>
      <c r="WVA7" s="406"/>
      <c r="WVB7" s="406"/>
      <c r="WVC7" s="406"/>
      <c r="WVD7" s="406"/>
      <c r="WVE7" s="406"/>
      <c r="WVF7" s="406"/>
      <c r="WVG7" s="406"/>
      <c r="WVH7" s="406"/>
      <c r="WVI7" s="406"/>
      <c r="WVJ7" s="406"/>
      <c r="WVK7" s="406"/>
      <c r="WVL7" s="406"/>
      <c r="WVM7" s="406"/>
      <c r="WVN7" s="406"/>
      <c r="WVO7" s="406"/>
      <c r="WVP7" s="406"/>
      <c r="WVQ7" s="406"/>
      <c r="WVR7" s="406"/>
      <c r="WVS7" s="406"/>
      <c r="WVT7" s="406"/>
      <c r="WVU7" s="406"/>
      <c r="WVV7" s="406"/>
      <c r="WVW7" s="406"/>
      <c r="WVX7" s="406"/>
      <c r="WVY7" s="406"/>
      <c r="WVZ7" s="406"/>
      <c r="WWA7" s="406"/>
      <c r="WWB7" s="406"/>
      <c r="WWC7" s="406"/>
      <c r="WWD7" s="406"/>
      <c r="WWE7" s="406"/>
      <c r="WWF7" s="406"/>
      <c r="WWG7" s="406"/>
      <c r="WWH7" s="406"/>
      <c r="WWI7" s="406"/>
      <c r="WWJ7" s="406"/>
      <c r="WWK7" s="406"/>
      <c r="WWL7" s="406"/>
      <c r="WWM7" s="406"/>
      <c r="WWN7" s="406"/>
      <c r="WWO7" s="406"/>
      <c r="WWP7" s="406"/>
      <c r="WWQ7" s="406"/>
      <c r="WWR7" s="406"/>
      <c r="WWS7" s="406"/>
      <c r="WWT7" s="406"/>
      <c r="WWU7" s="406"/>
      <c r="WWV7" s="406"/>
      <c r="WWW7" s="406"/>
      <c r="WWX7" s="406"/>
      <c r="WWY7" s="406"/>
      <c r="WWZ7" s="406"/>
      <c r="WXA7" s="406"/>
      <c r="WXB7" s="406"/>
      <c r="WXC7" s="406"/>
      <c r="WXD7" s="406"/>
      <c r="WXE7" s="406"/>
      <c r="WXF7" s="406"/>
      <c r="WXG7" s="406"/>
      <c r="WXH7" s="406"/>
      <c r="WXI7" s="406"/>
      <c r="WXJ7" s="406"/>
      <c r="WXK7" s="406"/>
      <c r="WXL7" s="406"/>
      <c r="WXM7" s="406"/>
      <c r="WXN7" s="406"/>
      <c r="WXO7" s="406"/>
      <c r="WXP7" s="406"/>
      <c r="WXQ7" s="406"/>
      <c r="WXR7" s="406"/>
      <c r="WXS7" s="406"/>
      <c r="WXT7" s="406"/>
      <c r="WXU7" s="406"/>
      <c r="WXV7" s="406"/>
      <c r="WXW7" s="406"/>
      <c r="WXX7" s="406"/>
      <c r="WXY7" s="406"/>
      <c r="WXZ7" s="406"/>
      <c r="WYA7" s="406"/>
      <c r="WYB7" s="406"/>
      <c r="WYC7" s="406"/>
      <c r="WYD7" s="406"/>
      <c r="WYE7" s="406"/>
      <c r="WYF7" s="406"/>
      <c r="WYG7" s="406"/>
      <c r="WYH7" s="406"/>
      <c r="WYI7" s="406"/>
      <c r="WYJ7" s="406"/>
      <c r="WYK7" s="406"/>
      <c r="WYL7" s="406"/>
      <c r="WYM7" s="406"/>
      <c r="WYN7" s="406"/>
      <c r="WYO7" s="406"/>
      <c r="WYP7" s="406"/>
      <c r="WYQ7" s="406"/>
      <c r="WYR7" s="406"/>
      <c r="WYS7" s="406"/>
      <c r="WYT7" s="406"/>
      <c r="WYU7" s="406"/>
      <c r="WYV7" s="406"/>
      <c r="WYW7" s="406"/>
      <c r="WYX7" s="406"/>
      <c r="WYY7" s="406"/>
      <c r="WYZ7" s="406"/>
      <c r="WZA7" s="406"/>
      <c r="WZB7" s="406"/>
      <c r="WZC7" s="406"/>
      <c r="WZD7" s="406"/>
      <c r="WZE7" s="406"/>
      <c r="WZF7" s="406"/>
      <c r="WZG7" s="406"/>
      <c r="WZH7" s="406"/>
      <c r="WZI7" s="406"/>
      <c r="WZJ7" s="406"/>
      <c r="WZK7" s="406"/>
      <c r="WZL7" s="406"/>
      <c r="WZM7" s="406"/>
      <c r="WZN7" s="406"/>
      <c r="WZO7" s="406"/>
      <c r="WZP7" s="406"/>
      <c r="WZQ7" s="406"/>
      <c r="WZR7" s="406"/>
      <c r="WZS7" s="406"/>
      <c r="WZT7" s="406"/>
      <c r="WZU7" s="406"/>
      <c r="WZV7" s="406"/>
      <c r="WZW7" s="406"/>
      <c r="WZX7" s="406"/>
      <c r="WZY7" s="406"/>
      <c r="WZZ7" s="406"/>
      <c r="XAA7" s="406"/>
      <c r="XAB7" s="406"/>
      <c r="XAC7" s="406"/>
      <c r="XAD7" s="406"/>
      <c r="XAE7" s="406"/>
      <c r="XAF7" s="406"/>
      <c r="XAG7" s="406"/>
      <c r="XAH7" s="406"/>
      <c r="XAI7" s="406"/>
      <c r="XAJ7" s="406"/>
      <c r="XAK7" s="406"/>
      <c r="XAL7" s="406"/>
      <c r="XAM7" s="406"/>
      <c r="XAN7" s="406"/>
      <c r="XAO7" s="406"/>
      <c r="XAP7" s="406"/>
      <c r="XAQ7" s="406"/>
      <c r="XAR7" s="406"/>
      <c r="XAS7" s="406"/>
      <c r="XAT7" s="406"/>
      <c r="XAU7" s="406"/>
      <c r="XAV7" s="406"/>
      <c r="XAW7" s="406"/>
      <c r="XAX7" s="406"/>
      <c r="XAY7" s="406"/>
      <c r="XAZ7" s="406"/>
      <c r="XBA7" s="406"/>
      <c r="XBB7" s="406"/>
      <c r="XBC7" s="406"/>
      <c r="XBD7" s="406"/>
      <c r="XBE7" s="406"/>
      <c r="XBF7" s="406"/>
      <c r="XBG7" s="406"/>
      <c r="XBH7" s="406"/>
      <c r="XBI7" s="406"/>
      <c r="XBJ7" s="406"/>
      <c r="XBK7" s="406"/>
      <c r="XBL7" s="406"/>
      <c r="XBM7" s="406"/>
      <c r="XBN7" s="406"/>
      <c r="XBO7" s="406"/>
      <c r="XBP7" s="406"/>
      <c r="XBQ7" s="406"/>
      <c r="XBR7" s="406"/>
      <c r="XBS7" s="406"/>
      <c r="XBT7" s="406"/>
      <c r="XBU7" s="406"/>
      <c r="XBV7" s="406"/>
      <c r="XBW7" s="406"/>
      <c r="XBX7" s="406"/>
      <c r="XBY7" s="406"/>
      <c r="XBZ7" s="406"/>
      <c r="XCA7" s="406"/>
      <c r="XCB7" s="406"/>
      <c r="XCC7" s="406"/>
      <c r="XCD7" s="406"/>
      <c r="XCE7" s="406"/>
      <c r="XCF7" s="406"/>
      <c r="XCG7" s="406"/>
      <c r="XCH7" s="406"/>
      <c r="XCI7" s="406"/>
      <c r="XCJ7" s="406"/>
      <c r="XCK7" s="406"/>
      <c r="XCL7" s="406"/>
      <c r="XCM7" s="406"/>
      <c r="XCN7" s="406"/>
      <c r="XCO7" s="406"/>
      <c r="XCP7" s="406"/>
      <c r="XCQ7" s="406"/>
      <c r="XCR7" s="406"/>
      <c r="XCS7" s="406"/>
      <c r="XCT7" s="406"/>
      <c r="XCU7" s="406"/>
      <c r="XCV7" s="406"/>
      <c r="XCW7" s="406"/>
      <c r="XCX7" s="406"/>
      <c r="XCY7" s="406"/>
      <c r="XCZ7" s="406"/>
      <c r="XDA7" s="406"/>
      <c r="XDB7" s="406"/>
      <c r="XDC7" s="406"/>
      <c r="XDD7" s="406"/>
      <c r="XDE7" s="406"/>
      <c r="XDF7" s="406"/>
      <c r="XDG7" s="406"/>
      <c r="XDH7" s="406"/>
      <c r="XDI7" s="406"/>
      <c r="XDJ7" s="406"/>
      <c r="XDK7" s="406"/>
      <c r="XDL7" s="406"/>
      <c r="XDM7" s="406"/>
      <c r="XDN7" s="406"/>
      <c r="XDO7" s="406"/>
      <c r="XDP7" s="406"/>
      <c r="XDQ7" s="406"/>
      <c r="XDR7" s="406"/>
      <c r="XDS7" s="406"/>
      <c r="XDT7" s="406"/>
      <c r="XDU7" s="406"/>
      <c r="XDV7" s="406"/>
      <c r="XDW7" s="406"/>
      <c r="XDX7" s="406"/>
      <c r="XDY7" s="406"/>
      <c r="XDZ7" s="406"/>
      <c r="XEA7" s="406"/>
      <c r="XEB7" s="406"/>
      <c r="XEC7" s="406"/>
      <c r="XED7" s="406"/>
      <c r="XEE7" s="406"/>
      <c r="XEF7" s="406"/>
      <c r="XEG7" s="406"/>
      <c r="XEH7" s="406"/>
      <c r="XEI7" s="406"/>
      <c r="XEJ7" s="406"/>
      <c r="XEK7" s="406"/>
      <c r="XEL7" s="406"/>
      <c r="XEM7" s="406"/>
      <c r="XEN7" s="406"/>
      <c r="XEO7" s="406"/>
      <c r="XEP7" s="406"/>
      <c r="XEQ7" s="406"/>
      <c r="XER7" s="406"/>
      <c r="XES7" s="406"/>
      <c r="XET7" s="406"/>
      <c r="XEU7" s="406"/>
      <c r="XEV7" s="406"/>
      <c r="XEW7" s="406"/>
      <c r="XEX7" s="406"/>
      <c r="XEY7" s="406"/>
      <c r="XEZ7" s="406"/>
      <c r="XFA7" s="406"/>
      <c r="XFB7" s="406"/>
      <c r="XFC7" s="406"/>
      <c r="XFD7" s="406"/>
    </row>
    <row r="8" spans="1:16384" s="103" customFormat="1" ht="17.25" customHeight="1" x14ac:dyDescent="0.2">
      <c r="A8" s="403" t="s">
        <v>311</v>
      </c>
      <c r="B8" s="403"/>
      <c r="C8" s="403"/>
      <c r="D8" s="403"/>
      <c r="E8" s="403"/>
      <c r="F8" s="403"/>
      <c r="G8" s="403"/>
      <c r="H8" s="403"/>
      <c r="I8" s="403"/>
      <c r="J8" s="403"/>
      <c r="K8" s="403"/>
      <c r="L8" s="403"/>
      <c r="M8" s="403"/>
      <c r="N8" s="403"/>
      <c r="O8" s="403"/>
      <c r="P8" s="403"/>
      <c r="Q8" s="403"/>
      <c r="R8" s="403"/>
      <c r="S8" s="403"/>
      <c r="T8" s="403"/>
      <c r="U8" s="403"/>
      <c r="V8" s="403"/>
      <c r="W8" s="403"/>
      <c r="X8" s="403"/>
      <c r="Y8" s="403"/>
      <c r="Z8" s="403"/>
      <c r="AA8" s="403"/>
      <c r="AB8" s="403"/>
      <c r="AC8" s="403"/>
      <c r="AD8" s="403"/>
      <c r="AE8" s="403"/>
      <c r="AF8" s="403"/>
      <c r="AG8" s="403"/>
      <c r="AH8" s="403"/>
      <c r="AI8" s="403"/>
      <c r="AJ8" s="403"/>
      <c r="AK8" s="403"/>
      <c r="AL8" s="403"/>
      <c r="AM8" s="403"/>
      <c r="AN8" s="403"/>
      <c r="AO8" s="403"/>
      <c r="AP8" s="403"/>
      <c r="AQ8" s="403"/>
      <c r="AR8" s="403"/>
      <c r="AS8" s="403"/>
      <c r="AT8" s="403"/>
      <c r="AU8" s="403"/>
      <c r="AV8" s="403"/>
      <c r="AW8" s="403"/>
      <c r="AX8" s="403"/>
      <c r="AY8" s="403"/>
      <c r="AZ8" s="403"/>
      <c r="BA8" s="403"/>
      <c r="BB8" s="403"/>
      <c r="BC8" s="403"/>
      <c r="BD8" s="403"/>
      <c r="BE8" s="403"/>
      <c r="BF8" s="403"/>
      <c r="BG8" s="403"/>
      <c r="BH8" s="403"/>
      <c r="BI8" s="403"/>
      <c r="BJ8" s="403"/>
      <c r="BK8" s="403"/>
      <c r="BL8" s="403"/>
      <c r="BM8" s="403"/>
      <c r="BN8" s="403"/>
      <c r="BO8" s="403"/>
      <c r="BP8" s="403"/>
      <c r="BQ8" s="403"/>
      <c r="BR8" s="403"/>
      <c r="BS8" s="403"/>
      <c r="BT8" s="403"/>
      <c r="BU8" s="403"/>
      <c r="BV8" s="403"/>
      <c r="BW8" s="403"/>
      <c r="BX8" s="403"/>
      <c r="BY8" s="403"/>
      <c r="BZ8" s="403"/>
      <c r="CA8" s="403"/>
      <c r="CB8" s="403"/>
      <c r="CC8" s="403"/>
      <c r="CD8" s="403"/>
      <c r="CE8" s="403"/>
      <c r="CF8" s="403"/>
      <c r="CG8" s="403"/>
      <c r="CH8" s="403"/>
      <c r="CI8" s="403"/>
      <c r="CJ8" s="403"/>
      <c r="CK8" s="403"/>
      <c r="CL8" s="403"/>
      <c r="CM8" s="403"/>
      <c r="CN8" s="403"/>
      <c r="CO8" s="403"/>
      <c r="CP8" s="403"/>
      <c r="CQ8" s="403"/>
      <c r="CR8" s="403"/>
      <c r="CS8" s="403"/>
      <c r="CT8" s="403"/>
      <c r="CU8" s="403"/>
      <c r="CV8" s="403"/>
      <c r="CW8" s="403"/>
      <c r="CX8" s="403"/>
      <c r="CY8" s="403"/>
      <c r="CZ8" s="403"/>
      <c r="DA8" s="403"/>
      <c r="DB8" s="403"/>
      <c r="DC8" s="403"/>
      <c r="DD8" s="403"/>
      <c r="DE8" s="403"/>
      <c r="DF8" s="403"/>
      <c r="DG8" s="403"/>
      <c r="DH8" s="403"/>
      <c r="DI8" s="403"/>
      <c r="DJ8" s="403"/>
      <c r="DK8" s="403"/>
      <c r="DL8" s="403"/>
      <c r="DM8" s="403"/>
      <c r="DN8" s="403"/>
      <c r="DO8" s="403"/>
      <c r="DP8" s="403"/>
      <c r="DQ8" s="403"/>
      <c r="DR8" s="403"/>
      <c r="DS8" s="403"/>
      <c r="DT8" s="403"/>
      <c r="DU8" s="403"/>
      <c r="DV8" s="403"/>
      <c r="DW8" s="403"/>
      <c r="DX8" s="403"/>
      <c r="DY8" s="403"/>
      <c r="DZ8" s="403"/>
      <c r="EA8" s="403"/>
      <c r="EB8" s="403"/>
      <c r="EC8" s="403"/>
      <c r="ED8" s="403"/>
      <c r="EE8" s="403"/>
      <c r="EF8" s="403"/>
      <c r="EG8" s="403"/>
      <c r="EH8" s="403"/>
      <c r="EI8" s="403"/>
      <c r="EJ8" s="403"/>
      <c r="EK8" s="403"/>
      <c r="EL8" s="403"/>
      <c r="EM8" s="403"/>
      <c r="EN8" s="403"/>
      <c r="EO8" s="403"/>
      <c r="EP8" s="403"/>
      <c r="EQ8" s="403"/>
      <c r="ER8" s="403"/>
      <c r="ES8" s="403"/>
      <c r="ET8" s="403"/>
      <c r="EU8" s="403"/>
      <c r="EV8" s="403"/>
      <c r="EW8" s="403"/>
      <c r="EX8" s="403"/>
      <c r="EY8" s="403"/>
      <c r="EZ8" s="403"/>
      <c r="FA8" s="403"/>
      <c r="FB8" s="403"/>
      <c r="FC8" s="403"/>
      <c r="FD8" s="403"/>
      <c r="FE8" s="403"/>
      <c r="FF8" s="403"/>
      <c r="FG8" s="403"/>
      <c r="FH8" s="403"/>
      <c r="FI8" s="403"/>
      <c r="FJ8" s="403"/>
      <c r="FK8" s="403"/>
      <c r="FL8" s="403"/>
      <c r="FM8" s="403"/>
      <c r="FN8" s="403"/>
      <c r="FO8" s="403"/>
      <c r="FP8" s="403"/>
      <c r="FQ8" s="403"/>
      <c r="FR8" s="403"/>
      <c r="FS8" s="403"/>
      <c r="FT8" s="403"/>
      <c r="FU8" s="403"/>
      <c r="FV8" s="403"/>
      <c r="FW8" s="403"/>
      <c r="FX8" s="403"/>
      <c r="FY8" s="403"/>
      <c r="FZ8" s="403"/>
      <c r="GA8" s="403"/>
      <c r="GB8" s="403"/>
      <c r="GC8" s="403"/>
      <c r="GD8" s="403"/>
      <c r="GE8" s="403"/>
      <c r="GF8" s="403"/>
      <c r="GG8" s="403"/>
      <c r="GH8" s="403"/>
      <c r="GI8" s="403"/>
      <c r="GJ8" s="403"/>
      <c r="GK8" s="403"/>
      <c r="GL8" s="403"/>
      <c r="GM8" s="403"/>
      <c r="GN8" s="403"/>
      <c r="GO8" s="403"/>
      <c r="GP8" s="403"/>
      <c r="GQ8" s="403"/>
      <c r="GR8" s="403"/>
      <c r="GS8" s="403"/>
      <c r="GT8" s="403"/>
      <c r="GU8" s="403"/>
      <c r="GV8" s="403"/>
      <c r="GW8" s="403"/>
      <c r="GX8" s="403"/>
      <c r="GY8" s="403"/>
      <c r="GZ8" s="403"/>
      <c r="HA8" s="403"/>
      <c r="HB8" s="403"/>
      <c r="HC8" s="403"/>
      <c r="HD8" s="403"/>
      <c r="HE8" s="403"/>
      <c r="HF8" s="403"/>
      <c r="HG8" s="403"/>
      <c r="HH8" s="403"/>
      <c r="HI8" s="403"/>
      <c r="HJ8" s="403"/>
      <c r="HK8" s="403"/>
      <c r="HL8" s="403"/>
      <c r="HM8" s="403"/>
      <c r="HN8" s="403"/>
      <c r="HO8" s="403"/>
      <c r="HP8" s="403"/>
      <c r="HQ8" s="403"/>
      <c r="HR8" s="403"/>
      <c r="HS8" s="403"/>
      <c r="HT8" s="403"/>
      <c r="HU8" s="403"/>
      <c r="HV8" s="403"/>
      <c r="HW8" s="403"/>
      <c r="HX8" s="403"/>
      <c r="HY8" s="403"/>
      <c r="HZ8" s="403"/>
      <c r="IA8" s="403"/>
      <c r="IB8" s="403"/>
      <c r="IC8" s="403"/>
      <c r="ID8" s="403"/>
      <c r="IE8" s="403"/>
      <c r="IF8" s="403"/>
      <c r="IG8" s="403"/>
      <c r="IH8" s="403"/>
      <c r="II8" s="403"/>
      <c r="IJ8" s="403"/>
      <c r="IK8" s="403"/>
      <c r="IL8" s="403"/>
      <c r="IM8" s="403"/>
      <c r="IN8" s="403"/>
      <c r="IO8" s="403"/>
      <c r="IP8" s="403"/>
      <c r="IQ8" s="403"/>
      <c r="IR8" s="403"/>
      <c r="IS8" s="403"/>
      <c r="IT8" s="403"/>
      <c r="IU8" s="403"/>
      <c r="IV8" s="403"/>
      <c r="IW8" s="403"/>
      <c r="IX8" s="403"/>
      <c r="IY8" s="403"/>
      <c r="IZ8" s="403"/>
      <c r="JA8" s="403"/>
      <c r="JB8" s="403"/>
      <c r="JC8" s="403"/>
      <c r="JD8" s="403"/>
      <c r="JE8" s="403"/>
      <c r="JF8" s="403"/>
      <c r="JG8" s="403"/>
      <c r="JH8" s="403"/>
      <c r="JI8" s="403"/>
      <c r="JJ8" s="403"/>
      <c r="JK8" s="403"/>
      <c r="JL8" s="403"/>
      <c r="JM8" s="403"/>
      <c r="JN8" s="403"/>
      <c r="JO8" s="403"/>
      <c r="JP8" s="403"/>
      <c r="JQ8" s="403"/>
      <c r="JR8" s="403"/>
      <c r="JS8" s="403"/>
      <c r="JT8" s="403"/>
      <c r="JU8" s="403"/>
      <c r="JV8" s="403"/>
      <c r="JW8" s="403"/>
      <c r="JX8" s="403"/>
      <c r="JY8" s="403"/>
      <c r="JZ8" s="403"/>
      <c r="KA8" s="403"/>
      <c r="KB8" s="403"/>
      <c r="KC8" s="403"/>
      <c r="KD8" s="403"/>
      <c r="KE8" s="403"/>
      <c r="KF8" s="403"/>
      <c r="KG8" s="403"/>
      <c r="KH8" s="403"/>
      <c r="KI8" s="403"/>
      <c r="KJ8" s="403"/>
      <c r="KK8" s="403"/>
      <c r="KL8" s="403"/>
      <c r="KM8" s="403"/>
      <c r="KN8" s="403"/>
      <c r="KO8" s="403"/>
      <c r="KP8" s="403"/>
      <c r="KQ8" s="403"/>
      <c r="KR8" s="403"/>
      <c r="KS8" s="403"/>
      <c r="KT8" s="403"/>
      <c r="KU8" s="403"/>
      <c r="KV8" s="403"/>
      <c r="KW8" s="403"/>
      <c r="KX8" s="403"/>
      <c r="KY8" s="403"/>
      <c r="KZ8" s="403"/>
      <c r="LA8" s="403"/>
      <c r="LB8" s="403"/>
      <c r="LC8" s="403"/>
      <c r="LD8" s="403"/>
      <c r="LE8" s="403"/>
      <c r="LF8" s="403"/>
      <c r="LG8" s="403"/>
      <c r="LH8" s="403"/>
      <c r="LI8" s="403"/>
      <c r="LJ8" s="403"/>
      <c r="LK8" s="403"/>
      <c r="LL8" s="403"/>
      <c r="LM8" s="403"/>
      <c r="LN8" s="403"/>
      <c r="LO8" s="403"/>
      <c r="LP8" s="403"/>
      <c r="LQ8" s="403"/>
      <c r="LR8" s="403"/>
      <c r="LS8" s="403"/>
      <c r="LT8" s="403"/>
      <c r="LU8" s="403"/>
      <c r="LV8" s="403"/>
      <c r="LW8" s="403"/>
      <c r="LX8" s="403"/>
      <c r="LY8" s="403"/>
      <c r="LZ8" s="403"/>
      <c r="MA8" s="403"/>
      <c r="MB8" s="403"/>
      <c r="MC8" s="403"/>
      <c r="MD8" s="403"/>
      <c r="ME8" s="403"/>
      <c r="MF8" s="403"/>
      <c r="MG8" s="403"/>
      <c r="MH8" s="403"/>
      <c r="MI8" s="403"/>
      <c r="MJ8" s="403"/>
      <c r="MK8" s="403"/>
      <c r="ML8" s="403"/>
      <c r="MM8" s="403"/>
      <c r="MN8" s="403"/>
      <c r="MO8" s="403"/>
      <c r="MP8" s="403"/>
      <c r="MQ8" s="403"/>
      <c r="MR8" s="403"/>
      <c r="MS8" s="403"/>
      <c r="MT8" s="403"/>
      <c r="MU8" s="403"/>
      <c r="MV8" s="403"/>
      <c r="MW8" s="403"/>
      <c r="MX8" s="403"/>
      <c r="MY8" s="403"/>
      <c r="MZ8" s="403"/>
      <c r="NA8" s="403"/>
      <c r="NB8" s="403"/>
      <c r="NC8" s="403"/>
      <c r="ND8" s="403"/>
      <c r="NE8" s="403"/>
      <c r="NF8" s="403"/>
      <c r="NG8" s="403"/>
      <c r="NH8" s="403"/>
      <c r="NI8" s="403"/>
      <c r="NJ8" s="403"/>
      <c r="NK8" s="403"/>
      <c r="NL8" s="403"/>
      <c r="NM8" s="403"/>
      <c r="NN8" s="403"/>
      <c r="NO8" s="403"/>
      <c r="NP8" s="403"/>
      <c r="NQ8" s="403"/>
      <c r="NR8" s="403"/>
      <c r="NS8" s="403"/>
      <c r="NT8" s="403"/>
      <c r="NU8" s="403"/>
      <c r="NV8" s="403"/>
      <c r="NW8" s="403"/>
      <c r="NX8" s="403"/>
      <c r="NY8" s="403"/>
      <c r="NZ8" s="403"/>
      <c r="OA8" s="403"/>
      <c r="OB8" s="403"/>
      <c r="OC8" s="403"/>
      <c r="OD8" s="403"/>
      <c r="OE8" s="403"/>
      <c r="OF8" s="403"/>
      <c r="OG8" s="403"/>
      <c r="OH8" s="403"/>
      <c r="OI8" s="403"/>
      <c r="OJ8" s="403"/>
      <c r="OK8" s="403"/>
      <c r="OL8" s="403"/>
      <c r="OM8" s="403"/>
      <c r="ON8" s="403"/>
      <c r="OO8" s="403"/>
      <c r="OP8" s="403"/>
      <c r="OQ8" s="403"/>
      <c r="OR8" s="403"/>
      <c r="OS8" s="403"/>
      <c r="OT8" s="403"/>
      <c r="OU8" s="403"/>
      <c r="OV8" s="403"/>
      <c r="OW8" s="403"/>
      <c r="OX8" s="403"/>
      <c r="OY8" s="403"/>
      <c r="OZ8" s="403"/>
      <c r="PA8" s="403"/>
      <c r="PB8" s="403"/>
      <c r="PC8" s="403"/>
      <c r="PD8" s="403"/>
      <c r="PE8" s="403"/>
      <c r="PF8" s="403"/>
      <c r="PG8" s="403"/>
      <c r="PH8" s="403"/>
      <c r="PI8" s="403"/>
      <c r="PJ8" s="403"/>
      <c r="PK8" s="403"/>
      <c r="PL8" s="403"/>
      <c r="PM8" s="403"/>
      <c r="PN8" s="403"/>
      <c r="PO8" s="403"/>
      <c r="PP8" s="403"/>
      <c r="PQ8" s="403"/>
      <c r="PR8" s="403"/>
      <c r="PS8" s="403"/>
      <c r="PT8" s="403"/>
      <c r="PU8" s="403"/>
      <c r="PV8" s="403"/>
      <c r="PW8" s="403"/>
      <c r="PX8" s="403"/>
      <c r="PY8" s="403"/>
      <c r="PZ8" s="403"/>
      <c r="QA8" s="403"/>
      <c r="QB8" s="403"/>
      <c r="QC8" s="403"/>
      <c r="QD8" s="403"/>
      <c r="QE8" s="403"/>
      <c r="QF8" s="403"/>
      <c r="QG8" s="403"/>
      <c r="QH8" s="403"/>
      <c r="QI8" s="403"/>
      <c r="QJ8" s="403"/>
      <c r="QK8" s="403"/>
      <c r="QL8" s="403"/>
      <c r="QM8" s="403"/>
      <c r="QN8" s="403"/>
      <c r="QO8" s="403"/>
      <c r="QP8" s="403"/>
      <c r="QQ8" s="403"/>
      <c r="QR8" s="403"/>
      <c r="QS8" s="403"/>
      <c r="QT8" s="403"/>
      <c r="QU8" s="403"/>
      <c r="QV8" s="403"/>
      <c r="QW8" s="403"/>
      <c r="QX8" s="403"/>
      <c r="QY8" s="403"/>
      <c r="QZ8" s="403"/>
      <c r="RA8" s="403"/>
      <c r="RB8" s="403"/>
      <c r="RC8" s="403"/>
      <c r="RD8" s="403"/>
      <c r="RE8" s="403"/>
      <c r="RF8" s="403"/>
      <c r="RG8" s="403"/>
      <c r="RH8" s="403"/>
      <c r="RI8" s="403"/>
      <c r="RJ8" s="403"/>
      <c r="RK8" s="403"/>
      <c r="RL8" s="403"/>
      <c r="RM8" s="403"/>
      <c r="RN8" s="403"/>
      <c r="RO8" s="403"/>
      <c r="RP8" s="403"/>
      <c r="RQ8" s="403"/>
      <c r="RR8" s="403"/>
      <c r="RS8" s="403"/>
      <c r="RT8" s="403"/>
      <c r="RU8" s="403"/>
      <c r="RV8" s="403"/>
      <c r="RW8" s="403"/>
      <c r="RX8" s="403"/>
      <c r="RY8" s="403"/>
      <c r="RZ8" s="403"/>
      <c r="SA8" s="403"/>
      <c r="SB8" s="403"/>
      <c r="SC8" s="403"/>
      <c r="SD8" s="403"/>
      <c r="SE8" s="403"/>
      <c r="SF8" s="403"/>
      <c r="SG8" s="403"/>
      <c r="SH8" s="403"/>
      <c r="SI8" s="403"/>
      <c r="SJ8" s="403"/>
      <c r="SK8" s="403"/>
      <c r="SL8" s="403"/>
      <c r="SM8" s="403"/>
      <c r="SN8" s="403"/>
      <c r="SO8" s="403"/>
      <c r="SP8" s="403"/>
      <c r="SQ8" s="403"/>
      <c r="SR8" s="403"/>
      <c r="SS8" s="403"/>
      <c r="ST8" s="403"/>
      <c r="SU8" s="403"/>
      <c r="SV8" s="403"/>
      <c r="SW8" s="403"/>
      <c r="SX8" s="403"/>
      <c r="SY8" s="403"/>
      <c r="SZ8" s="403"/>
      <c r="TA8" s="403"/>
      <c r="TB8" s="403"/>
      <c r="TC8" s="403"/>
      <c r="TD8" s="403"/>
      <c r="TE8" s="403"/>
      <c r="TF8" s="403"/>
      <c r="TG8" s="403"/>
      <c r="TH8" s="403"/>
      <c r="TI8" s="403"/>
      <c r="TJ8" s="403"/>
      <c r="TK8" s="403"/>
      <c r="TL8" s="403"/>
      <c r="TM8" s="403"/>
      <c r="TN8" s="403"/>
      <c r="TO8" s="403"/>
      <c r="TP8" s="403"/>
      <c r="TQ8" s="403"/>
      <c r="TR8" s="403"/>
      <c r="TS8" s="403"/>
      <c r="TT8" s="403"/>
      <c r="TU8" s="403"/>
      <c r="TV8" s="403"/>
      <c r="TW8" s="403"/>
      <c r="TX8" s="403"/>
      <c r="TY8" s="403"/>
      <c r="TZ8" s="403"/>
      <c r="UA8" s="403"/>
      <c r="UB8" s="403"/>
      <c r="UC8" s="403"/>
      <c r="UD8" s="403"/>
      <c r="UE8" s="403"/>
      <c r="UF8" s="403"/>
      <c r="UG8" s="403"/>
      <c r="UH8" s="403"/>
      <c r="UI8" s="403"/>
      <c r="UJ8" s="403"/>
      <c r="UK8" s="403"/>
      <c r="UL8" s="403"/>
      <c r="UM8" s="403"/>
      <c r="UN8" s="403"/>
      <c r="UO8" s="403"/>
      <c r="UP8" s="403"/>
      <c r="UQ8" s="403"/>
      <c r="UR8" s="403"/>
      <c r="US8" s="403"/>
      <c r="UT8" s="403"/>
      <c r="UU8" s="403"/>
      <c r="UV8" s="403"/>
      <c r="UW8" s="403"/>
      <c r="UX8" s="403"/>
      <c r="UY8" s="403"/>
      <c r="UZ8" s="403"/>
      <c r="VA8" s="403"/>
      <c r="VB8" s="403"/>
      <c r="VC8" s="403"/>
      <c r="VD8" s="403"/>
      <c r="VE8" s="403"/>
      <c r="VF8" s="403"/>
      <c r="VG8" s="403"/>
      <c r="VH8" s="403"/>
      <c r="VI8" s="403"/>
      <c r="VJ8" s="403"/>
      <c r="VK8" s="403"/>
      <c r="VL8" s="403"/>
      <c r="VM8" s="403"/>
      <c r="VN8" s="403"/>
      <c r="VO8" s="403"/>
      <c r="VP8" s="403"/>
      <c r="VQ8" s="403"/>
      <c r="VR8" s="403"/>
      <c r="VS8" s="403"/>
      <c r="VT8" s="403"/>
      <c r="VU8" s="403"/>
      <c r="VV8" s="403"/>
      <c r="VW8" s="403"/>
      <c r="VX8" s="403"/>
      <c r="VY8" s="403"/>
      <c r="VZ8" s="403"/>
      <c r="WA8" s="403"/>
      <c r="WB8" s="403"/>
      <c r="WC8" s="403"/>
      <c r="WD8" s="403"/>
      <c r="WE8" s="403"/>
      <c r="WF8" s="403"/>
      <c r="WG8" s="403"/>
      <c r="WH8" s="403"/>
      <c r="WI8" s="403"/>
      <c r="WJ8" s="403"/>
      <c r="WK8" s="403"/>
      <c r="WL8" s="403"/>
      <c r="WM8" s="403"/>
      <c r="WN8" s="403"/>
      <c r="WO8" s="403"/>
      <c r="WP8" s="403"/>
      <c r="WQ8" s="403"/>
      <c r="WR8" s="403"/>
      <c r="WS8" s="403"/>
      <c r="WT8" s="403"/>
      <c r="WU8" s="403"/>
      <c r="WV8" s="403"/>
      <c r="WW8" s="403"/>
      <c r="WX8" s="403"/>
      <c r="WY8" s="403"/>
      <c r="WZ8" s="403"/>
      <c r="XA8" s="403"/>
      <c r="XB8" s="403"/>
      <c r="XC8" s="403"/>
      <c r="XD8" s="403"/>
      <c r="XE8" s="403"/>
      <c r="XF8" s="403"/>
      <c r="XG8" s="403"/>
      <c r="XH8" s="403"/>
      <c r="XI8" s="403"/>
      <c r="XJ8" s="403"/>
      <c r="XK8" s="403"/>
      <c r="XL8" s="403"/>
      <c r="XM8" s="403"/>
      <c r="XN8" s="403"/>
      <c r="XO8" s="403"/>
      <c r="XP8" s="403"/>
      <c r="XQ8" s="403"/>
      <c r="XR8" s="403"/>
      <c r="XS8" s="403"/>
      <c r="XT8" s="403"/>
      <c r="XU8" s="403"/>
      <c r="XV8" s="403"/>
      <c r="XW8" s="403"/>
      <c r="XX8" s="403"/>
      <c r="XY8" s="403"/>
      <c r="XZ8" s="403"/>
      <c r="YA8" s="403"/>
      <c r="YB8" s="403"/>
      <c r="YC8" s="403"/>
      <c r="YD8" s="403"/>
      <c r="YE8" s="403"/>
      <c r="YF8" s="403"/>
      <c r="YG8" s="403"/>
      <c r="YH8" s="403"/>
      <c r="YI8" s="403"/>
      <c r="YJ8" s="403"/>
      <c r="YK8" s="403"/>
      <c r="YL8" s="403"/>
      <c r="YM8" s="403"/>
      <c r="YN8" s="403"/>
      <c r="YO8" s="403"/>
      <c r="YP8" s="403"/>
      <c r="YQ8" s="403"/>
      <c r="YR8" s="403"/>
      <c r="YS8" s="403"/>
      <c r="YT8" s="403"/>
      <c r="YU8" s="403"/>
      <c r="YV8" s="403"/>
      <c r="YW8" s="403"/>
      <c r="YX8" s="403"/>
      <c r="YY8" s="403"/>
      <c r="YZ8" s="403"/>
      <c r="ZA8" s="403"/>
      <c r="ZB8" s="403"/>
      <c r="ZC8" s="403"/>
      <c r="ZD8" s="403"/>
      <c r="ZE8" s="403"/>
      <c r="ZF8" s="403"/>
      <c r="ZG8" s="403"/>
      <c r="ZH8" s="403"/>
      <c r="ZI8" s="403"/>
      <c r="ZJ8" s="403"/>
      <c r="ZK8" s="403"/>
      <c r="ZL8" s="403"/>
      <c r="ZM8" s="403"/>
      <c r="ZN8" s="403"/>
      <c r="ZO8" s="403"/>
      <c r="ZP8" s="403"/>
      <c r="ZQ8" s="403"/>
      <c r="ZR8" s="403"/>
      <c r="ZS8" s="403"/>
      <c r="ZT8" s="403"/>
      <c r="ZU8" s="403"/>
      <c r="ZV8" s="403"/>
      <c r="ZW8" s="403"/>
      <c r="ZX8" s="403"/>
      <c r="ZY8" s="403"/>
      <c r="ZZ8" s="403"/>
      <c r="AAA8" s="403"/>
      <c r="AAB8" s="403"/>
      <c r="AAC8" s="403"/>
      <c r="AAD8" s="403"/>
      <c r="AAE8" s="403"/>
      <c r="AAF8" s="403"/>
      <c r="AAG8" s="403"/>
      <c r="AAH8" s="403"/>
      <c r="AAI8" s="403"/>
      <c r="AAJ8" s="403"/>
      <c r="AAK8" s="403"/>
      <c r="AAL8" s="403"/>
      <c r="AAM8" s="403"/>
      <c r="AAN8" s="403"/>
      <c r="AAO8" s="403"/>
      <c r="AAP8" s="403"/>
      <c r="AAQ8" s="403"/>
      <c r="AAR8" s="403"/>
      <c r="AAS8" s="403"/>
      <c r="AAT8" s="403"/>
      <c r="AAU8" s="403"/>
      <c r="AAV8" s="403"/>
      <c r="AAW8" s="403"/>
      <c r="AAX8" s="403"/>
      <c r="AAY8" s="403"/>
      <c r="AAZ8" s="403"/>
      <c r="ABA8" s="403"/>
      <c r="ABB8" s="403"/>
      <c r="ABC8" s="403"/>
      <c r="ABD8" s="403"/>
      <c r="ABE8" s="403"/>
      <c r="ABF8" s="403"/>
      <c r="ABG8" s="403"/>
      <c r="ABH8" s="403"/>
      <c r="ABI8" s="403"/>
      <c r="ABJ8" s="403"/>
      <c r="ABK8" s="403"/>
      <c r="ABL8" s="403"/>
      <c r="ABM8" s="403"/>
      <c r="ABN8" s="403"/>
      <c r="ABO8" s="403"/>
      <c r="ABP8" s="403"/>
      <c r="ABQ8" s="403"/>
      <c r="ABR8" s="403"/>
      <c r="ABS8" s="403"/>
      <c r="ABT8" s="403"/>
      <c r="ABU8" s="403"/>
      <c r="ABV8" s="403"/>
      <c r="ABW8" s="403"/>
      <c r="ABX8" s="403"/>
      <c r="ABY8" s="403"/>
      <c r="ABZ8" s="403"/>
      <c r="ACA8" s="403"/>
      <c r="ACB8" s="403"/>
      <c r="ACC8" s="403"/>
      <c r="ACD8" s="403"/>
      <c r="ACE8" s="403"/>
      <c r="ACF8" s="403"/>
      <c r="ACG8" s="403"/>
      <c r="ACH8" s="403"/>
      <c r="ACI8" s="403"/>
      <c r="ACJ8" s="403"/>
      <c r="ACK8" s="403"/>
      <c r="ACL8" s="403"/>
      <c r="ACM8" s="403"/>
      <c r="ACN8" s="403"/>
      <c r="ACO8" s="403"/>
      <c r="ACP8" s="403"/>
      <c r="ACQ8" s="403"/>
      <c r="ACR8" s="403"/>
      <c r="ACS8" s="403"/>
      <c r="ACT8" s="403"/>
      <c r="ACU8" s="403"/>
      <c r="ACV8" s="403"/>
      <c r="ACW8" s="403"/>
      <c r="ACX8" s="403"/>
      <c r="ACY8" s="403"/>
      <c r="ACZ8" s="403"/>
      <c r="ADA8" s="403"/>
      <c r="ADB8" s="403"/>
      <c r="ADC8" s="403"/>
      <c r="ADD8" s="403"/>
      <c r="ADE8" s="403"/>
      <c r="ADF8" s="403"/>
      <c r="ADG8" s="403"/>
      <c r="ADH8" s="403"/>
      <c r="ADI8" s="403"/>
      <c r="ADJ8" s="403"/>
      <c r="ADK8" s="403"/>
      <c r="ADL8" s="403"/>
      <c r="ADM8" s="403"/>
      <c r="ADN8" s="403"/>
      <c r="ADO8" s="403"/>
      <c r="ADP8" s="403"/>
      <c r="ADQ8" s="403"/>
      <c r="ADR8" s="403"/>
      <c r="ADS8" s="403"/>
      <c r="ADT8" s="403"/>
      <c r="ADU8" s="403"/>
      <c r="ADV8" s="403"/>
      <c r="ADW8" s="403"/>
      <c r="ADX8" s="403"/>
      <c r="ADY8" s="403"/>
      <c r="ADZ8" s="403"/>
      <c r="AEA8" s="403"/>
      <c r="AEB8" s="403"/>
      <c r="AEC8" s="403"/>
      <c r="AED8" s="403"/>
      <c r="AEE8" s="403"/>
      <c r="AEF8" s="403"/>
      <c r="AEG8" s="403"/>
      <c r="AEH8" s="403"/>
      <c r="AEI8" s="403"/>
      <c r="AEJ8" s="403"/>
      <c r="AEK8" s="403"/>
      <c r="AEL8" s="403"/>
      <c r="AEM8" s="403"/>
      <c r="AEN8" s="403"/>
      <c r="AEO8" s="403"/>
      <c r="AEP8" s="403"/>
      <c r="AEQ8" s="403"/>
      <c r="AER8" s="403"/>
      <c r="AES8" s="403"/>
      <c r="AET8" s="403"/>
      <c r="AEU8" s="403"/>
      <c r="AEV8" s="403"/>
      <c r="AEW8" s="403"/>
      <c r="AEX8" s="403"/>
      <c r="AEY8" s="403"/>
      <c r="AEZ8" s="403"/>
      <c r="AFA8" s="403"/>
      <c r="AFB8" s="403"/>
      <c r="AFC8" s="403"/>
      <c r="AFD8" s="403"/>
      <c r="AFE8" s="403"/>
      <c r="AFF8" s="403"/>
      <c r="AFG8" s="403"/>
      <c r="AFH8" s="403"/>
      <c r="AFI8" s="403"/>
      <c r="AFJ8" s="403"/>
      <c r="AFK8" s="403"/>
      <c r="AFL8" s="403"/>
      <c r="AFM8" s="403"/>
      <c r="AFN8" s="403"/>
      <c r="AFO8" s="403"/>
      <c r="AFP8" s="403"/>
      <c r="AFQ8" s="403"/>
      <c r="AFR8" s="403"/>
      <c r="AFS8" s="403"/>
      <c r="AFT8" s="403"/>
      <c r="AFU8" s="403"/>
      <c r="AFV8" s="403"/>
      <c r="AFW8" s="403"/>
      <c r="AFX8" s="403"/>
      <c r="AFY8" s="403"/>
      <c r="AFZ8" s="403"/>
      <c r="AGA8" s="403"/>
      <c r="AGB8" s="403"/>
      <c r="AGC8" s="403"/>
      <c r="AGD8" s="403"/>
      <c r="AGE8" s="403"/>
      <c r="AGF8" s="403"/>
      <c r="AGG8" s="403"/>
      <c r="AGH8" s="403"/>
      <c r="AGI8" s="403"/>
      <c r="AGJ8" s="403"/>
      <c r="AGK8" s="403"/>
      <c r="AGL8" s="403"/>
      <c r="AGM8" s="403"/>
      <c r="AGN8" s="403"/>
      <c r="AGO8" s="403"/>
      <c r="AGP8" s="403"/>
      <c r="AGQ8" s="403"/>
      <c r="AGR8" s="403"/>
      <c r="AGS8" s="403"/>
      <c r="AGT8" s="403"/>
      <c r="AGU8" s="403"/>
      <c r="AGV8" s="403"/>
      <c r="AGW8" s="403"/>
      <c r="AGX8" s="403"/>
      <c r="AGY8" s="403"/>
      <c r="AGZ8" s="403"/>
      <c r="AHA8" s="403"/>
      <c r="AHB8" s="403"/>
      <c r="AHC8" s="403"/>
      <c r="AHD8" s="403"/>
      <c r="AHE8" s="403"/>
      <c r="AHF8" s="403"/>
      <c r="AHG8" s="403"/>
      <c r="AHH8" s="403"/>
      <c r="AHI8" s="403"/>
      <c r="AHJ8" s="403"/>
      <c r="AHK8" s="403"/>
      <c r="AHL8" s="403"/>
      <c r="AHM8" s="403"/>
      <c r="AHN8" s="403"/>
      <c r="AHO8" s="403"/>
      <c r="AHP8" s="403"/>
      <c r="AHQ8" s="403"/>
      <c r="AHR8" s="403"/>
      <c r="AHS8" s="403"/>
      <c r="AHT8" s="403"/>
      <c r="AHU8" s="403"/>
      <c r="AHV8" s="403"/>
      <c r="AHW8" s="403"/>
      <c r="AHX8" s="403"/>
      <c r="AHY8" s="403"/>
      <c r="AHZ8" s="403"/>
      <c r="AIA8" s="403"/>
      <c r="AIB8" s="403"/>
      <c r="AIC8" s="403"/>
      <c r="AID8" s="403"/>
      <c r="AIE8" s="403"/>
      <c r="AIF8" s="403"/>
      <c r="AIG8" s="403"/>
      <c r="AIH8" s="403"/>
      <c r="AII8" s="403"/>
      <c r="AIJ8" s="403"/>
      <c r="AIK8" s="403"/>
      <c r="AIL8" s="403"/>
      <c r="AIM8" s="403"/>
      <c r="AIN8" s="403"/>
      <c r="AIO8" s="403"/>
      <c r="AIP8" s="403"/>
      <c r="AIQ8" s="403"/>
      <c r="AIR8" s="403"/>
      <c r="AIS8" s="403"/>
      <c r="AIT8" s="403"/>
      <c r="AIU8" s="403"/>
      <c r="AIV8" s="403"/>
      <c r="AIW8" s="403"/>
      <c r="AIX8" s="403"/>
      <c r="AIY8" s="403"/>
      <c r="AIZ8" s="403"/>
      <c r="AJA8" s="403"/>
      <c r="AJB8" s="403"/>
      <c r="AJC8" s="403"/>
      <c r="AJD8" s="403"/>
      <c r="AJE8" s="403"/>
      <c r="AJF8" s="403"/>
      <c r="AJG8" s="403"/>
      <c r="AJH8" s="403"/>
      <c r="AJI8" s="403"/>
      <c r="AJJ8" s="403"/>
      <c r="AJK8" s="403"/>
      <c r="AJL8" s="403"/>
      <c r="AJM8" s="403"/>
      <c r="AJN8" s="403"/>
      <c r="AJO8" s="403"/>
      <c r="AJP8" s="403"/>
      <c r="AJQ8" s="403"/>
      <c r="AJR8" s="403"/>
      <c r="AJS8" s="403"/>
      <c r="AJT8" s="403"/>
      <c r="AJU8" s="403"/>
      <c r="AJV8" s="403"/>
      <c r="AJW8" s="403"/>
      <c r="AJX8" s="403"/>
      <c r="AJY8" s="403"/>
      <c r="AJZ8" s="403"/>
      <c r="AKA8" s="403"/>
      <c r="AKB8" s="403"/>
      <c r="AKC8" s="403"/>
      <c r="AKD8" s="403"/>
      <c r="AKE8" s="403"/>
      <c r="AKF8" s="403"/>
      <c r="AKG8" s="403"/>
      <c r="AKH8" s="403"/>
      <c r="AKI8" s="403"/>
      <c r="AKJ8" s="403"/>
      <c r="AKK8" s="403"/>
      <c r="AKL8" s="403"/>
      <c r="AKM8" s="403"/>
      <c r="AKN8" s="403"/>
      <c r="AKO8" s="403"/>
      <c r="AKP8" s="403"/>
      <c r="AKQ8" s="403"/>
      <c r="AKR8" s="403"/>
      <c r="AKS8" s="403"/>
      <c r="AKT8" s="403"/>
      <c r="AKU8" s="403"/>
      <c r="AKV8" s="403"/>
      <c r="AKW8" s="403"/>
      <c r="AKX8" s="403"/>
      <c r="AKY8" s="403"/>
      <c r="AKZ8" s="403"/>
      <c r="ALA8" s="403"/>
      <c r="ALB8" s="403"/>
      <c r="ALC8" s="403"/>
      <c r="ALD8" s="403"/>
      <c r="ALE8" s="403"/>
      <c r="ALF8" s="403"/>
      <c r="ALG8" s="403"/>
      <c r="ALH8" s="403"/>
      <c r="ALI8" s="403"/>
      <c r="ALJ8" s="403"/>
      <c r="ALK8" s="403"/>
      <c r="ALL8" s="403"/>
      <c r="ALM8" s="403"/>
      <c r="ALN8" s="403"/>
      <c r="ALO8" s="403"/>
      <c r="ALP8" s="403"/>
      <c r="ALQ8" s="403"/>
      <c r="ALR8" s="403"/>
      <c r="ALS8" s="403"/>
      <c r="ALT8" s="403"/>
      <c r="ALU8" s="403"/>
      <c r="ALV8" s="403"/>
      <c r="ALW8" s="403"/>
      <c r="ALX8" s="403"/>
      <c r="ALY8" s="403"/>
      <c r="ALZ8" s="403"/>
      <c r="AMA8" s="403"/>
      <c r="AMB8" s="403"/>
      <c r="AMC8" s="403"/>
      <c r="AMD8" s="403"/>
      <c r="AME8" s="403"/>
      <c r="AMF8" s="403"/>
      <c r="AMG8" s="403"/>
      <c r="AMH8" s="403"/>
      <c r="AMI8" s="403"/>
      <c r="AMJ8" s="403"/>
      <c r="AMK8" s="403"/>
      <c r="AML8" s="403"/>
      <c r="AMM8" s="403"/>
      <c r="AMN8" s="403"/>
      <c r="AMO8" s="403"/>
      <c r="AMP8" s="403"/>
      <c r="AMQ8" s="403"/>
      <c r="AMR8" s="403"/>
      <c r="AMS8" s="403"/>
      <c r="AMT8" s="403"/>
      <c r="AMU8" s="403"/>
      <c r="AMV8" s="403"/>
      <c r="AMW8" s="403"/>
      <c r="AMX8" s="403"/>
      <c r="AMY8" s="403"/>
      <c r="AMZ8" s="403"/>
      <c r="ANA8" s="403"/>
      <c r="ANB8" s="403"/>
      <c r="ANC8" s="403"/>
      <c r="AND8" s="403"/>
      <c r="ANE8" s="403"/>
      <c r="ANF8" s="403"/>
      <c r="ANG8" s="403"/>
      <c r="ANH8" s="403"/>
      <c r="ANI8" s="403"/>
      <c r="ANJ8" s="403"/>
      <c r="ANK8" s="403"/>
      <c r="ANL8" s="403"/>
      <c r="ANM8" s="403"/>
      <c r="ANN8" s="403"/>
      <c r="ANO8" s="403"/>
      <c r="ANP8" s="403"/>
      <c r="ANQ8" s="403"/>
      <c r="ANR8" s="403"/>
      <c r="ANS8" s="403"/>
      <c r="ANT8" s="403"/>
      <c r="ANU8" s="403"/>
      <c r="ANV8" s="403"/>
      <c r="ANW8" s="403"/>
      <c r="ANX8" s="403"/>
      <c r="ANY8" s="403"/>
      <c r="ANZ8" s="403"/>
      <c r="AOA8" s="403"/>
      <c r="AOB8" s="403"/>
      <c r="AOC8" s="403"/>
      <c r="AOD8" s="403"/>
      <c r="AOE8" s="403"/>
      <c r="AOF8" s="403"/>
      <c r="AOG8" s="403"/>
      <c r="AOH8" s="403"/>
      <c r="AOI8" s="403"/>
      <c r="AOJ8" s="403"/>
      <c r="AOK8" s="403"/>
      <c r="AOL8" s="403"/>
      <c r="AOM8" s="403"/>
      <c r="AON8" s="403"/>
      <c r="AOO8" s="403"/>
      <c r="AOP8" s="403"/>
      <c r="AOQ8" s="403"/>
      <c r="AOR8" s="403"/>
      <c r="AOS8" s="403"/>
      <c r="AOT8" s="403"/>
      <c r="AOU8" s="403"/>
      <c r="AOV8" s="403"/>
      <c r="AOW8" s="403"/>
      <c r="AOX8" s="403"/>
      <c r="AOY8" s="403"/>
      <c r="AOZ8" s="403"/>
      <c r="APA8" s="403"/>
      <c r="APB8" s="403"/>
      <c r="APC8" s="403"/>
      <c r="APD8" s="403"/>
      <c r="APE8" s="403"/>
      <c r="APF8" s="403"/>
      <c r="APG8" s="403"/>
      <c r="APH8" s="403"/>
      <c r="API8" s="403"/>
      <c r="APJ8" s="403"/>
      <c r="APK8" s="403"/>
      <c r="APL8" s="403"/>
      <c r="APM8" s="403"/>
      <c r="APN8" s="403"/>
      <c r="APO8" s="403"/>
      <c r="APP8" s="403"/>
      <c r="APQ8" s="403"/>
      <c r="APR8" s="403"/>
      <c r="APS8" s="403"/>
      <c r="APT8" s="403"/>
      <c r="APU8" s="403"/>
      <c r="APV8" s="403"/>
      <c r="APW8" s="403"/>
      <c r="APX8" s="403"/>
      <c r="APY8" s="403"/>
      <c r="APZ8" s="403"/>
      <c r="AQA8" s="403"/>
      <c r="AQB8" s="403"/>
      <c r="AQC8" s="403"/>
      <c r="AQD8" s="403"/>
      <c r="AQE8" s="403"/>
      <c r="AQF8" s="403"/>
      <c r="AQG8" s="403"/>
      <c r="AQH8" s="403"/>
      <c r="AQI8" s="403"/>
      <c r="AQJ8" s="403"/>
      <c r="AQK8" s="403"/>
      <c r="AQL8" s="403"/>
      <c r="AQM8" s="403"/>
      <c r="AQN8" s="403"/>
      <c r="AQO8" s="403"/>
      <c r="AQP8" s="403"/>
      <c r="AQQ8" s="403"/>
      <c r="AQR8" s="403"/>
      <c r="AQS8" s="403"/>
      <c r="AQT8" s="403"/>
      <c r="AQU8" s="403"/>
      <c r="AQV8" s="403"/>
      <c r="AQW8" s="403"/>
      <c r="AQX8" s="403"/>
      <c r="AQY8" s="403"/>
      <c r="AQZ8" s="403"/>
      <c r="ARA8" s="403"/>
      <c r="ARB8" s="403"/>
      <c r="ARC8" s="403"/>
      <c r="ARD8" s="403"/>
      <c r="ARE8" s="403"/>
      <c r="ARF8" s="403"/>
      <c r="ARG8" s="403"/>
      <c r="ARH8" s="403"/>
      <c r="ARI8" s="403"/>
      <c r="ARJ8" s="403"/>
      <c r="ARK8" s="403"/>
      <c r="ARL8" s="403"/>
      <c r="ARM8" s="403"/>
      <c r="ARN8" s="403"/>
      <c r="ARO8" s="403"/>
      <c r="ARP8" s="403"/>
      <c r="ARQ8" s="403"/>
      <c r="ARR8" s="403"/>
      <c r="ARS8" s="403"/>
      <c r="ART8" s="403"/>
      <c r="ARU8" s="403"/>
      <c r="ARV8" s="403"/>
      <c r="ARW8" s="403"/>
      <c r="ARX8" s="403"/>
      <c r="ARY8" s="403"/>
      <c r="ARZ8" s="403"/>
      <c r="ASA8" s="403"/>
      <c r="ASB8" s="403"/>
      <c r="ASC8" s="403"/>
      <c r="ASD8" s="403"/>
      <c r="ASE8" s="403"/>
      <c r="ASF8" s="403"/>
      <c r="ASG8" s="403"/>
      <c r="ASH8" s="403"/>
      <c r="ASI8" s="403"/>
      <c r="ASJ8" s="403"/>
      <c r="ASK8" s="403"/>
      <c r="ASL8" s="403"/>
      <c r="ASM8" s="403"/>
      <c r="ASN8" s="403"/>
      <c r="ASO8" s="403"/>
      <c r="ASP8" s="403"/>
      <c r="ASQ8" s="403"/>
      <c r="ASR8" s="403"/>
      <c r="ASS8" s="403"/>
      <c r="AST8" s="403"/>
      <c r="ASU8" s="403"/>
      <c r="ASV8" s="403"/>
      <c r="ASW8" s="403"/>
      <c r="ASX8" s="403"/>
      <c r="ASY8" s="403"/>
      <c r="ASZ8" s="403"/>
      <c r="ATA8" s="403"/>
      <c r="ATB8" s="403"/>
      <c r="ATC8" s="403"/>
      <c r="ATD8" s="403"/>
      <c r="ATE8" s="403"/>
      <c r="ATF8" s="403"/>
      <c r="ATG8" s="403"/>
      <c r="ATH8" s="403"/>
      <c r="ATI8" s="403"/>
      <c r="ATJ8" s="403"/>
      <c r="ATK8" s="403"/>
      <c r="ATL8" s="403"/>
      <c r="ATM8" s="403"/>
      <c r="ATN8" s="403"/>
      <c r="ATO8" s="403"/>
      <c r="ATP8" s="403"/>
      <c r="ATQ8" s="403"/>
      <c r="ATR8" s="403"/>
      <c r="ATS8" s="403"/>
      <c r="ATT8" s="403"/>
      <c r="ATU8" s="403"/>
      <c r="ATV8" s="403"/>
      <c r="ATW8" s="403"/>
      <c r="ATX8" s="403"/>
      <c r="ATY8" s="403"/>
      <c r="ATZ8" s="403"/>
      <c r="AUA8" s="403"/>
      <c r="AUB8" s="403"/>
      <c r="AUC8" s="403"/>
      <c r="AUD8" s="403"/>
      <c r="AUE8" s="403"/>
      <c r="AUF8" s="403"/>
      <c r="AUG8" s="403"/>
      <c r="AUH8" s="403"/>
      <c r="AUI8" s="403"/>
      <c r="AUJ8" s="403"/>
      <c r="AUK8" s="403"/>
      <c r="AUL8" s="403"/>
      <c r="AUM8" s="403"/>
      <c r="AUN8" s="403"/>
      <c r="AUO8" s="403"/>
      <c r="AUP8" s="403"/>
      <c r="AUQ8" s="403"/>
      <c r="AUR8" s="403"/>
      <c r="AUS8" s="403"/>
      <c r="AUT8" s="403"/>
      <c r="AUU8" s="403"/>
      <c r="AUV8" s="403"/>
      <c r="AUW8" s="403"/>
      <c r="AUX8" s="403"/>
      <c r="AUY8" s="403"/>
      <c r="AUZ8" s="403"/>
      <c r="AVA8" s="403"/>
      <c r="AVB8" s="403"/>
      <c r="AVC8" s="403"/>
      <c r="AVD8" s="403"/>
      <c r="AVE8" s="403"/>
      <c r="AVF8" s="403"/>
      <c r="AVG8" s="403"/>
      <c r="AVH8" s="403"/>
      <c r="AVI8" s="403"/>
      <c r="AVJ8" s="403"/>
      <c r="AVK8" s="403"/>
      <c r="AVL8" s="403"/>
      <c r="AVM8" s="403"/>
      <c r="AVN8" s="403"/>
      <c r="AVO8" s="403"/>
      <c r="AVP8" s="403"/>
      <c r="AVQ8" s="403"/>
      <c r="AVR8" s="403"/>
      <c r="AVS8" s="403"/>
      <c r="AVT8" s="403"/>
      <c r="AVU8" s="403"/>
      <c r="AVV8" s="403"/>
      <c r="AVW8" s="403"/>
      <c r="AVX8" s="403"/>
      <c r="AVY8" s="403"/>
      <c r="AVZ8" s="403"/>
      <c r="AWA8" s="403"/>
      <c r="AWB8" s="403"/>
      <c r="AWC8" s="403"/>
      <c r="AWD8" s="403"/>
      <c r="AWE8" s="403"/>
      <c r="AWF8" s="403"/>
      <c r="AWG8" s="403"/>
      <c r="AWH8" s="403"/>
      <c r="AWI8" s="403"/>
      <c r="AWJ8" s="403"/>
      <c r="AWK8" s="403"/>
      <c r="AWL8" s="403"/>
      <c r="AWM8" s="403"/>
      <c r="AWN8" s="403"/>
      <c r="AWO8" s="403"/>
      <c r="AWP8" s="403"/>
      <c r="AWQ8" s="403"/>
      <c r="AWR8" s="403"/>
      <c r="AWS8" s="403"/>
      <c r="AWT8" s="403"/>
      <c r="AWU8" s="403"/>
      <c r="AWV8" s="403"/>
      <c r="AWW8" s="403"/>
      <c r="AWX8" s="403"/>
      <c r="AWY8" s="403"/>
      <c r="AWZ8" s="403"/>
      <c r="AXA8" s="403"/>
      <c r="AXB8" s="403"/>
      <c r="AXC8" s="403"/>
      <c r="AXD8" s="403"/>
      <c r="AXE8" s="403"/>
      <c r="AXF8" s="403"/>
      <c r="AXG8" s="403"/>
      <c r="AXH8" s="403"/>
      <c r="AXI8" s="403"/>
      <c r="AXJ8" s="403"/>
      <c r="AXK8" s="403"/>
      <c r="AXL8" s="403"/>
      <c r="AXM8" s="403"/>
      <c r="AXN8" s="403"/>
      <c r="AXO8" s="403"/>
      <c r="AXP8" s="403"/>
      <c r="AXQ8" s="403"/>
      <c r="AXR8" s="403"/>
      <c r="AXS8" s="403"/>
      <c r="AXT8" s="403"/>
      <c r="AXU8" s="403"/>
      <c r="AXV8" s="403"/>
      <c r="AXW8" s="403"/>
      <c r="AXX8" s="403"/>
      <c r="AXY8" s="403"/>
      <c r="AXZ8" s="403"/>
      <c r="AYA8" s="403"/>
      <c r="AYB8" s="403"/>
      <c r="AYC8" s="403"/>
      <c r="AYD8" s="403"/>
      <c r="AYE8" s="403"/>
      <c r="AYF8" s="403"/>
      <c r="AYG8" s="403"/>
      <c r="AYH8" s="403"/>
      <c r="AYI8" s="403"/>
      <c r="AYJ8" s="403"/>
      <c r="AYK8" s="403"/>
      <c r="AYL8" s="403"/>
      <c r="AYM8" s="403"/>
      <c r="AYN8" s="403"/>
      <c r="AYO8" s="403"/>
      <c r="AYP8" s="403"/>
      <c r="AYQ8" s="403"/>
      <c r="AYR8" s="403"/>
      <c r="AYS8" s="403"/>
      <c r="AYT8" s="403"/>
      <c r="AYU8" s="403"/>
      <c r="AYV8" s="403"/>
      <c r="AYW8" s="403"/>
      <c r="AYX8" s="403"/>
      <c r="AYY8" s="403"/>
      <c r="AYZ8" s="403"/>
      <c r="AZA8" s="403"/>
      <c r="AZB8" s="403"/>
      <c r="AZC8" s="403"/>
      <c r="AZD8" s="403"/>
      <c r="AZE8" s="403"/>
      <c r="AZF8" s="403"/>
      <c r="AZG8" s="403"/>
      <c r="AZH8" s="403"/>
      <c r="AZI8" s="403"/>
      <c r="AZJ8" s="403"/>
      <c r="AZK8" s="403"/>
      <c r="AZL8" s="403"/>
      <c r="AZM8" s="403"/>
      <c r="AZN8" s="403"/>
      <c r="AZO8" s="403"/>
      <c r="AZP8" s="403"/>
      <c r="AZQ8" s="403"/>
      <c r="AZR8" s="403"/>
      <c r="AZS8" s="403"/>
      <c r="AZT8" s="403"/>
      <c r="AZU8" s="403"/>
      <c r="AZV8" s="403"/>
      <c r="AZW8" s="403"/>
      <c r="AZX8" s="403"/>
      <c r="AZY8" s="403"/>
      <c r="AZZ8" s="403"/>
      <c r="BAA8" s="403"/>
      <c r="BAB8" s="403"/>
      <c r="BAC8" s="403"/>
      <c r="BAD8" s="403"/>
      <c r="BAE8" s="403"/>
      <c r="BAF8" s="403"/>
      <c r="BAG8" s="403"/>
      <c r="BAH8" s="403"/>
      <c r="BAI8" s="403"/>
      <c r="BAJ8" s="403"/>
      <c r="BAK8" s="403"/>
      <c r="BAL8" s="403"/>
      <c r="BAM8" s="403"/>
      <c r="BAN8" s="403"/>
      <c r="BAO8" s="403"/>
      <c r="BAP8" s="403"/>
      <c r="BAQ8" s="403"/>
      <c r="BAR8" s="403"/>
      <c r="BAS8" s="403"/>
      <c r="BAT8" s="403"/>
      <c r="BAU8" s="403"/>
      <c r="BAV8" s="403"/>
      <c r="BAW8" s="403"/>
      <c r="BAX8" s="403"/>
      <c r="BAY8" s="403"/>
      <c r="BAZ8" s="403"/>
      <c r="BBA8" s="403"/>
      <c r="BBB8" s="403"/>
      <c r="BBC8" s="403"/>
      <c r="BBD8" s="403"/>
      <c r="BBE8" s="403"/>
      <c r="BBF8" s="403"/>
      <c r="BBG8" s="403"/>
      <c r="BBH8" s="403"/>
      <c r="BBI8" s="403"/>
      <c r="BBJ8" s="403"/>
      <c r="BBK8" s="403"/>
      <c r="BBL8" s="403"/>
      <c r="BBM8" s="403"/>
      <c r="BBN8" s="403"/>
      <c r="BBO8" s="403"/>
      <c r="BBP8" s="403"/>
      <c r="BBQ8" s="403"/>
      <c r="BBR8" s="403"/>
      <c r="BBS8" s="403"/>
      <c r="BBT8" s="403"/>
      <c r="BBU8" s="403"/>
      <c r="BBV8" s="403"/>
      <c r="BBW8" s="403"/>
      <c r="BBX8" s="403"/>
      <c r="BBY8" s="403"/>
      <c r="BBZ8" s="403"/>
      <c r="BCA8" s="403"/>
      <c r="BCB8" s="403"/>
      <c r="BCC8" s="403"/>
      <c r="BCD8" s="403"/>
      <c r="BCE8" s="403"/>
      <c r="BCF8" s="403"/>
      <c r="BCG8" s="403"/>
      <c r="BCH8" s="403"/>
      <c r="BCI8" s="403"/>
      <c r="BCJ8" s="403"/>
      <c r="BCK8" s="403"/>
      <c r="BCL8" s="403"/>
      <c r="BCM8" s="403"/>
      <c r="BCN8" s="403"/>
      <c r="BCO8" s="403"/>
      <c r="BCP8" s="403"/>
      <c r="BCQ8" s="403"/>
      <c r="BCR8" s="403"/>
      <c r="BCS8" s="403"/>
      <c r="BCT8" s="403"/>
      <c r="BCU8" s="403"/>
      <c r="BCV8" s="403"/>
      <c r="BCW8" s="403"/>
      <c r="BCX8" s="403"/>
      <c r="BCY8" s="403"/>
      <c r="BCZ8" s="403"/>
      <c r="BDA8" s="403"/>
      <c r="BDB8" s="403"/>
      <c r="BDC8" s="403"/>
      <c r="BDD8" s="403"/>
      <c r="BDE8" s="403"/>
      <c r="BDF8" s="403"/>
      <c r="BDG8" s="403"/>
      <c r="BDH8" s="403"/>
      <c r="BDI8" s="403"/>
      <c r="BDJ8" s="403"/>
      <c r="BDK8" s="403"/>
      <c r="BDL8" s="403"/>
      <c r="BDM8" s="403"/>
      <c r="BDN8" s="403"/>
      <c r="BDO8" s="403"/>
      <c r="BDP8" s="403"/>
      <c r="BDQ8" s="403"/>
      <c r="BDR8" s="403"/>
      <c r="BDS8" s="403"/>
      <c r="BDT8" s="403"/>
      <c r="BDU8" s="403"/>
      <c r="BDV8" s="403"/>
      <c r="BDW8" s="403"/>
      <c r="BDX8" s="403"/>
      <c r="BDY8" s="403"/>
      <c r="BDZ8" s="403"/>
      <c r="BEA8" s="403"/>
      <c r="BEB8" s="403"/>
      <c r="BEC8" s="403"/>
      <c r="BED8" s="403"/>
      <c r="BEE8" s="403"/>
      <c r="BEF8" s="403"/>
      <c r="BEG8" s="403"/>
      <c r="BEH8" s="403"/>
      <c r="BEI8" s="403"/>
      <c r="BEJ8" s="403"/>
      <c r="BEK8" s="403"/>
      <c r="BEL8" s="403"/>
      <c r="BEM8" s="403"/>
      <c r="BEN8" s="403"/>
      <c r="BEO8" s="403"/>
      <c r="BEP8" s="403"/>
      <c r="BEQ8" s="403"/>
      <c r="BER8" s="403"/>
      <c r="BES8" s="403"/>
      <c r="BET8" s="403"/>
      <c r="BEU8" s="403"/>
      <c r="BEV8" s="403"/>
      <c r="BEW8" s="403"/>
      <c r="BEX8" s="403"/>
      <c r="BEY8" s="403"/>
      <c r="BEZ8" s="403"/>
      <c r="BFA8" s="403"/>
      <c r="BFB8" s="403"/>
      <c r="BFC8" s="403"/>
      <c r="BFD8" s="403"/>
      <c r="BFE8" s="403"/>
      <c r="BFF8" s="403"/>
      <c r="BFG8" s="403"/>
      <c r="BFH8" s="403"/>
      <c r="BFI8" s="403"/>
      <c r="BFJ8" s="403"/>
      <c r="BFK8" s="403"/>
      <c r="BFL8" s="403"/>
      <c r="BFM8" s="403"/>
      <c r="BFN8" s="403"/>
      <c r="BFO8" s="403"/>
      <c r="BFP8" s="403"/>
      <c r="BFQ8" s="403"/>
      <c r="BFR8" s="403"/>
      <c r="BFS8" s="403"/>
      <c r="BFT8" s="403"/>
      <c r="BFU8" s="403"/>
      <c r="BFV8" s="403"/>
      <c r="BFW8" s="403"/>
      <c r="BFX8" s="403"/>
      <c r="BFY8" s="403"/>
      <c r="BFZ8" s="403"/>
      <c r="BGA8" s="403"/>
      <c r="BGB8" s="403"/>
      <c r="BGC8" s="403"/>
      <c r="BGD8" s="403"/>
      <c r="BGE8" s="403"/>
      <c r="BGF8" s="403"/>
      <c r="BGG8" s="403"/>
      <c r="BGH8" s="403"/>
      <c r="BGI8" s="403"/>
      <c r="BGJ8" s="403"/>
      <c r="BGK8" s="403"/>
      <c r="BGL8" s="403"/>
      <c r="BGM8" s="403"/>
      <c r="BGN8" s="403"/>
      <c r="BGO8" s="403"/>
      <c r="BGP8" s="403"/>
      <c r="BGQ8" s="403"/>
      <c r="BGR8" s="403"/>
      <c r="BGS8" s="403"/>
      <c r="BGT8" s="403"/>
      <c r="BGU8" s="403"/>
      <c r="BGV8" s="403"/>
      <c r="BGW8" s="403"/>
      <c r="BGX8" s="403"/>
      <c r="BGY8" s="403"/>
      <c r="BGZ8" s="403"/>
      <c r="BHA8" s="403"/>
      <c r="BHB8" s="403"/>
      <c r="BHC8" s="403"/>
      <c r="BHD8" s="403"/>
      <c r="BHE8" s="403"/>
      <c r="BHF8" s="403"/>
      <c r="BHG8" s="403"/>
      <c r="BHH8" s="403"/>
      <c r="BHI8" s="403"/>
      <c r="BHJ8" s="403"/>
      <c r="BHK8" s="403"/>
      <c r="BHL8" s="403"/>
      <c r="BHM8" s="403"/>
      <c r="BHN8" s="403"/>
      <c r="BHO8" s="403"/>
      <c r="BHP8" s="403"/>
      <c r="BHQ8" s="403"/>
      <c r="BHR8" s="403"/>
      <c r="BHS8" s="403"/>
      <c r="BHT8" s="403"/>
      <c r="BHU8" s="403"/>
      <c r="BHV8" s="403"/>
      <c r="BHW8" s="403"/>
      <c r="BHX8" s="403"/>
      <c r="BHY8" s="403"/>
      <c r="BHZ8" s="403"/>
      <c r="BIA8" s="403"/>
      <c r="BIB8" s="403"/>
      <c r="BIC8" s="403"/>
      <c r="BID8" s="403"/>
      <c r="BIE8" s="403"/>
      <c r="BIF8" s="403"/>
      <c r="BIG8" s="403"/>
      <c r="BIH8" s="403"/>
      <c r="BII8" s="403"/>
      <c r="BIJ8" s="403"/>
      <c r="BIK8" s="403"/>
      <c r="BIL8" s="403"/>
      <c r="BIM8" s="403"/>
      <c r="BIN8" s="403"/>
      <c r="BIO8" s="403"/>
      <c r="BIP8" s="403"/>
      <c r="BIQ8" s="403"/>
      <c r="BIR8" s="403"/>
      <c r="BIS8" s="403"/>
      <c r="BIT8" s="403"/>
      <c r="BIU8" s="403"/>
      <c r="BIV8" s="403"/>
      <c r="BIW8" s="403"/>
      <c r="BIX8" s="403"/>
      <c r="BIY8" s="403"/>
      <c r="BIZ8" s="403"/>
      <c r="BJA8" s="403"/>
      <c r="BJB8" s="403"/>
      <c r="BJC8" s="403"/>
      <c r="BJD8" s="403"/>
      <c r="BJE8" s="403"/>
      <c r="BJF8" s="403"/>
      <c r="BJG8" s="403"/>
      <c r="BJH8" s="403"/>
      <c r="BJI8" s="403"/>
      <c r="BJJ8" s="403"/>
      <c r="BJK8" s="403"/>
      <c r="BJL8" s="403"/>
      <c r="BJM8" s="403"/>
      <c r="BJN8" s="403"/>
      <c r="BJO8" s="403"/>
      <c r="BJP8" s="403"/>
      <c r="BJQ8" s="403"/>
      <c r="BJR8" s="403"/>
      <c r="BJS8" s="403"/>
      <c r="BJT8" s="403"/>
      <c r="BJU8" s="403"/>
      <c r="BJV8" s="403"/>
      <c r="BJW8" s="403"/>
      <c r="BJX8" s="403"/>
      <c r="BJY8" s="403"/>
      <c r="BJZ8" s="403"/>
      <c r="BKA8" s="403"/>
      <c r="BKB8" s="403"/>
      <c r="BKC8" s="403"/>
      <c r="BKD8" s="403"/>
      <c r="BKE8" s="403"/>
      <c r="BKF8" s="403"/>
      <c r="BKG8" s="403"/>
      <c r="BKH8" s="403"/>
      <c r="BKI8" s="403"/>
      <c r="BKJ8" s="403"/>
      <c r="BKK8" s="403"/>
      <c r="BKL8" s="403"/>
      <c r="BKM8" s="403"/>
      <c r="BKN8" s="403"/>
      <c r="BKO8" s="403"/>
      <c r="BKP8" s="403"/>
      <c r="BKQ8" s="403"/>
      <c r="BKR8" s="403"/>
      <c r="BKS8" s="403"/>
      <c r="BKT8" s="403"/>
      <c r="BKU8" s="403"/>
      <c r="BKV8" s="403"/>
      <c r="BKW8" s="403"/>
      <c r="BKX8" s="403"/>
      <c r="BKY8" s="403"/>
      <c r="BKZ8" s="403"/>
      <c r="BLA8" s="403"/>
      <c r="BLB8" s="403"/>
      <c r="BLC8" s="403"/>
      <c r="BLD8" s="403"/>
      <c r="BLE8" s="403"/>
      <c r="BLF8" s="403"/>
      <c r="BLG8" s="403"/>
      <c r="BLH8" s="403"/>
      <c r="BLI8" s="403"/>
      <c r="BLJ8" s="403"/>
      <c r="BLK8" s="403"/>
      <c r="BLL8" s="403"/>
      <c r="BLM8" s="403"/>
      <c r="BLN8" s="403"/>
      <c r="BLO8" s="403"/>
      <c r="BLP8" s="403"/>
      <c r="BLQ8" s="403"/>
      <c r="BLR8" s="403"/>
      <c r="BLS8" s="403"/>
      <c r="BLT8" s="403"/>
      <c r="BLU8" s="403"/>
      <c r="BLV8" s="403"/>
      <c r="BLW8" s="403"/>
      <c r="BLX8" s="403"/>
      <c r="BLY8" s="403"/>
      <c r="BLZ8" s="403"/>
      <c r="BMA8" s="403"/>
      <c r="BMB8" s="403"/>
      <c r="BMC8" s="403"/>
      <c r="BMD8" s="403"/>
      <c r="BME8" s="403"/>
      <c r="BMF8" s="403"/>
      <c r="BMG8" s="403"/>
      <c r="BMH8" s="403"/>
      <c r="BMI8" s="403"/>
      <c r="BMJ8" s="403"/>
      <c r="BMK8" s="403"/>
      <c r="BML8" s="403"/>
      <c r="BMM8" s="403"/>
      <c r="BMN8" s="403"/>
      <c r="BMO8" s="403"/>
      <c r="BMP8" s="403"/>
      <c r="BMQ8" s="403"/>
      <c r="BMR8" s="403"/>
      <c r="BMS8" s="403"/>
      <c r="BMT8" s="403"/>
      <c r="BMU8" s="403"/>
      <c r="BMV8" s="403"/>
      <c r="BMW8" s="403"/>
      <c r="BMX8" s="403"/>
      <c r="BMY8" s="403"/>
      <c r="BMZ8" s="403"/>
      <c r="BNA8" s="403"/>
      <c r="BNB8" s="403"/>
      <c r="BNC8" s="403"/>
      <c r="BND8" s="403"/>
      <c r="BNE8" s="403"/>
      <c r="BNF8" s="403"/>
      <c r="BNG8" s="403"/>
      <c r="BNH8" s="403"/>
      <c r="BNI8" s="403"/>
      <c r="BNJ8" s="403"/>
      <c r="BNK8" s="403"/>
      <c r="BNL8" s="403"/>
      <c r="BNM8" s="403"/>
      <c r="BNN8" s="403"/>
      <c r="BNO8" s="403"/>
      <c r="BNP8" s="403"/>
      <c r="BNQ8" s="403"/>
      <c r="BNR8" s="403"/>
      <c r="BNS8" s="403"/>
      <c r="BNT8" s="403"/>
      <c r="BNU8" s="403"/>
      <c r="BNV8" s="403"/>
      <c r="BNW8" s="403"/>
      <c r="BNX8" s="403"/>
      <c r="BNY8" s="403"/>
      <c r="BNZ8" s="403"/>
      <c r="BOA8" s="403"/>
      <c r="BOB8" s="403"/>
      <c r="BOC8" s="403"/>
      <c r="BOD8" s="403"/>
      <c r="BOE8" s="403"/>
      <c r="BOF8" s="403"/>
      <c r="BOG8" s="403"/>
      <c r="BOH8" s="403"/>
      <c r="BOI8" s="403"/>
      <c r="BOJ8" s="403"/>
      <c r="BOK8" s="403"/>
      <c r="BOL8" s="403"/>
      <c r="BOM8" s="403"/>
      <c r="BON8" s="403"/>
      <c r="BOO8" s="403"/>
      <c r="BOP8" s="403"/>
      <c r="BOQ8" s="403"/>
      <c r="BOR8" s="403"/>
      <c r="BOS8" s="403"/>
      <c r="BOT8" s="403"/>
      <c r="BOU8" s="403"/>
      <c r="BOV8" s="403"/>
      <c r="BOW8" s="403"/>
      <c r="BOX8" s="403"/>
      <c r="BOY8" s="403"/>
      <c r="BOZ8" s="403"/>
      <c r="BPA8" s="403"/>
      <c r="BPB8" s="403"/>
      <c r="BPC8" s="403"/>
      <c r="BPD8" s="403"/>
      <c r="BPE8" s="403"/>
      <c r="BPF8" s="403"/>
      <c r="BPG8" s="403"/>
      <c r="BPH8" s="403"/>
      <c r="BPI8" s="403"/>
      <c r="BPJ8" s="403"/>
      <c r="BPK8" s="403"/>
      <c r="BPL8" s="403"/>
      <c r="BPM8" s="403"/>
      <c r="BPN8" s="403"/>
      <c r="BPO8" s="403"/>
      <c r="BPP8" s="403"/>
      <c r="BPQ8" s="403"/>
      <c r="BPR8" s="403"/>
      <c r="BPS8" s="403"/>
      <c r="BPT8" s="403"/>
      <c r="BPU8" s="403"/>
      <c r="BPV8" s="403"/>
      <c r="BPW8" s="403"/>
      <c r="BPX8" s="403"/>
      <c r="BPY8" s="403"/>
      <c r="BPZ8" s="403"/>
      <c r="BQA8" s="403"/>
      <c r="BQB8" s="403"/>
      <c r="BQC8" s="403"/>
      <c r="BQD8" s="403"/>
      <c r="BQE8" s="403"/>
      <c r="BQF8" s="403"/>
      <c r="BQG8" s="403"/>
      <c r="BQH8" s="403"/>
      <c r="BQI8" s="403"/>
      <c r="BQJ8" s="403"/>
      <c r="BQK8" s="403"/>
      <c r="BQL8" s="403"/>
      <c r="BQM8" s="403"/>
      <c r="BQN8" s="403"/>
      <c r="BQO8" s="403"/>
      <c r="BQP8" s="403"/>
      <c r="BQQ8" s="403"/>
      <c r="BQR8" s="403"/>
      <c r="BQS8" s="403"/>
      <c r="BQT8" s="403"/>
      <c r="BQU8" s="403"/>
      <c r="BQV8" s="403"/>
      <c r="BQW8" s="403"/>
      <c r="BQX8" s="403"/>
      <c r="BQY8" s="403"/>
      <c r="BQZ8" s="403"/>
      <c r="BRA8" s="403"/>
      <c r="BRB8" s="403"/>
      <c r="BRC8" s="403"/>
      <c r="BRD8" s="403"/>
      <c r="BRE8" s="403"/>
      <c r="BRF8" s="403"/>
      <c r="BRG8" s="403"/>
      <c r="BRH8" s="403"/>
      <c r="BRI8" s="403"/>
      <c r="BRJ8" s="403"/>
      <c r="BRK8" s="403"/>
      <c r="BRL8" s="403"/>
      <c r="BRM8" s="403"/>
      <c r="BRN8" s="403"/>
      <c r="BRO8" s="403"/>
      <c r="BRP8" s="403"/>
      <c r="BRQ8" s="403"/>
      <c r="BRR8" s="403"/>
      <c r="BRS8" s="403"/>
      <c r="BRT8" s="403"/>
      <c r="BRU8" s="403"/>
      <c r="BRV8" s="403"/>
      <c r="BRW8" s="403"/>
      <c r="BRX8" s="403"/>
      <c r="BRY8" s="403"/>
      <c r="BRZ8" s="403"/>
      <c r="BSA8" s="403"/>
      <c r="BSB8" s="403"/>
      <c r="BSC8" s="403"/>
      <c r="BSD8" s="403"/>
      <c r="BSE8" s="403"/>
      <c r="BSF8" s="403"/>
      <c r="BSG8" s="403"/>
      <c r="BSH8" s="403"/>
      <c r="BSI8" s="403"/>
      <c r="BSJ8" s="403"/>
      <c r="BSK8" s="403"/>
      <c r="BSL8" s="403"/>
      <c r="BSM8" s="403"/>
      <c r="BSN8" s="403"/>
      <c r="BSO8" s="403"/>
      <c r="BSP8" s="403"/>
      <c r="BSQ8" s="403"/>
      <c r="BSR8" s="403"/>
      <c r="BSS8" s="403"/>
      <c r="BST8" s="403"/>
      <c r="BSU8" s="403"/>
      <c r="BSV8" s="403"/>
      <c r="BSW8" s="403"/>
      <c r="BSX8" s="403"/>
      <c r="BSY8" s="403"/>
      <c r="BSZ8" s="403"/>
      <c r="BTA8" s="403"/>
      <c r="BTB8" s="403"/>
      <c r="BTC8" s="403"/>
      <c r="BTD8" s="403"/>
      <c r="BTE8" s="403"/>
      <c r="BTF8" s="403"/>
      <c r="BTG8" s="403"/>
      <c r="BTH8" s="403"/>
      <c r="BTI8" s="403"/>
      <c r="BTJ8" s="403"/>
      <c r="BTK8" s="403"/>
      <c r="BTL8" s="403"/>
      <c r="BTM8" s="403"/>
      <c r="BTN8" s="403"/>
      <c r="BTO8" s="403"/>
      <c r="BTP8" s="403"/>
      <c r="BTQ8" s="403"/>
      <c r="BTR8" s="403"/>
      <c r="BTS8" s="403"/>
      <c r="BTT8" s="403"/>
      <c r="BTU8" s="403"/>
      <c r="BTV8" s="403"/>
      <c r="BTW8" s="403"/>
      <c r="BTX8" s="403"/>
      <c r="BTY8" s="403"/>
      <c r="BTZ8" s="403"/>
      <c r="BUA8" s="403"/>
      <c r="BUB8" s="403"/>
      <c r="BUC8" s="403"/>
      <c r="BUD8" s="403"/>
      <c r="BUE8" s="403"/>
      <c r="BUF8" s="403"/>
      <c r="BUG8" s="403"/>
      <c r="BUH8" s="403"/>
      <c r="BUI8" s="403"/>
      <c r="BUJ8" s="403"/>
      <c r="BUK8" s="403"/>
      <c r="BUL8" s="403"/>
      <c r="BUM8" s="403"/>
      <c r="BUN8" s="403"/>
      <c r="BUO8" s="403"/>
      <c r="BUP8" s="403"/>
      <c r="BUQ8" s="403"/>
      <c r="BUR8" s="403"/>
      <c r="BUS8" s="403"/>
      <c r="BUT8" s="403"/>
      <c r="BUU8" s="403"/>
      <c r="BUV8" s="403"/>
      <c r="BUW8" s="403"/>
      <c r="BUX8" s="403"/>
      <c r="BUY8" s="403"/>
      <c r="BUZ8" s="403"/>
      <c r="BVA8" s="403"/>
      <c r="BVB8" s="403"/>
      <c r="BVC8" s="403"/>
      <c r="BVD8" s="403"/>
      <c r="BVE8" s="403"/>
      <c r="BVF8" s="403"/>
      <c r="BVG8" s="403"/>
      <c r="BVH8" s="403"/>
      <c r="BVI8" s="403"/>
      <c r="BVJ8" s="403"/>
      <c r="BVK8" s="403"/>
      <c r="BVL8" s="403"/>
      <c r="BVM8" s="403"/>
      <c r="BVN8" s="403"/>
      <c r="BVO8" s="403"/>
      <c r="BVP8" s="403"/>
      <c r="BVQ8" s="403"/>
      <c r="BVR8" s="403"/>
      <c r="BVS8" s="403"/>
      <c r="BVT8" s="403"/>
      <c r="BVU8" s="403"/>
      <c r="BVV8" s="403"/>
      <c r="BVW8" s="403"/>
      <c r="BVX8" s="403"/>
      <c r="BVY8" s="403"/>
      <c r="BVZ8" s="403"/>
      <c r="BWA8" s="403"/>
      <c r="BWB8" s="403"/>
      <c r="BWC8" s="403"/>
      <c r="BWD8" s="403"/>
      <c r="BWE8" s="403"/>
      <c r="BWF8" s="403"/>
      <c r="BWG8" s="403"/>
      <c r="BWH8" s="403"/>
      <c r="BWI8" s="403"/>
      <c r="BWJ8" s="403"/>
      <c r="BWK8" s="403"/>
      <c r="BWL8" s="403"/>
      <c r="BWM8" s="403"/>
      <c r="BWN8" s="403"/>
      <c r="BWO8" s="403"/>
      <c r="BWP8" s="403"/>
      <c r="BWQ8" s="403"/>
      <c r="BWR8" s="403"/>
      <c r="BWS8" s="403"/>
      <c r="BWT8" s="403"/>
      <c r="BWU8" s="403"/>
      <c r="BWV8" s="403"/>
      <c r="BWW8" s="403"/>
      <c r="BWX8" s="403"/>
      <c r="BWY8" s="403"/>
      <c r="BWZ8" s="403"/>
      <c r="BXA8" s="403"/>
      <c r="BXB8" s="403"/>
      <c r="BXC8" s="403"/>
      <c r="BXD8" s="403"/>
      <c r="BXE8" s="403"/>
      <c r="BXF8" s="403"/>
      <c r="BXG8" s="403"/>
      <c r="BXH8" s="403"/>
      <c r="BXI8" s="403"/>
      <c r="BXJ8" s="403"/>
      <c r="BXK8" s="403"/>
      <c r="BXL8" s="403"/>
      <c r="BXM8" s="403"/>
      <c r="BXN8" s="403"/>
      <c r="BXO8" s="403"/>
      <c r="BXP8" s="403"/>
      <c r="BXQ8" s="403"/>
      <c r="BXR8" s="403"/>
      <c r="BXS8" s="403"/>
      <c r="BXT8" s="403"/>
      <c r="BXU8" s="403"/>
      <c r="BXV8" s="403"/>
      <c r="BXW8" s="403"/>
      <c r="BXX8" s="403"/>
      <c r="BXY8" s="403"/>
      <c r="BXZ8" s="403"/>
      <c r="BYA8" s="403"/>
      <c r="BYB8" s="403"/>
      <c r="BYC8" s="403"/>
      <c r="BYD8" s="403"/>
      <c r="BYE8" s="403"/>
      <c r="BYF8" s="403"/>
      <c r="BYG8" s="403"/>
      <c r="BYH8" s="403"/>
      <c r="BYI8" s="403"/>
      <c r="BYJ8" s="403"/>
      <c r="BYK8" s="403"/>
      <c r="BYL8" s="403"/>
      <c r="BYM8" s="403"/>
      <c r="BYN8" s="403"/>
      <c r="BYO8" s="403"/>
      <c r="BYP8" s="403"/>
      <c r="BYQ8" s="403"/>
      <c r="BYR8" s="403"/>
      <c r="BYS8" s="403"/>
      <c r="BYT8" s="403"/>
      <c r="BYU8" s="403"/>
      <c r="BYV8" s="403"/>
      <c r="BYW8" s="403"/>
      <c r="BYX8" s="403"/>
      <c r="BYY8" s="403"/>
      <c r="BYZ8" s="403"/>
      <c r="BZA8" s="403"/>
      <c r="BZB8" s="403"/>
      <c r="BZC8" s="403"/>
      <c r="BZD8" s="403"/>
      <c r="BZE8" s="403"/>
      <c r="BZF8" s="403"/>
      <c r="BZG8" s="403"/>
      <c r="BZH8" s="403"/>
      <c r="BZI8" s="403"/>
      <c r="BZJ8" s="403"/>
      <c r="BZK8" s="403"/>
      <c r="BZL8" s="403"/>
      <c r="BZM8" s="403"/>
      <c r="BZN8" s="403"/>
      <c r="BZO8" s="403"/>
      <c r="BZP8" s="403"/>
      <c r="BZQ8" s="403"/>
      <c r="BZR8" s="403"/>
      <c r="BZS8" s="403"/>
      <c r="BZT8" s="403"/>
      <c r="BZU8" s="403"/>
      <c r="BZV8" s="403"/>
      <c r="BZW8" s="403"/>
      <c r="BZX8" s="403"/>
      <c r="BZY8" s="403"/>
      <c r="BZZ8" s="403"/>
      <c r="CAA8" s="403"/>
      <c r="CAB8" s="403"/>
      <c r="CAC8" s="403"/>
      <c r="CAD8" s="403"/>
      <c r="CAE8" s="403"/>
      <c r="CAF8" s="403"/>
      <c r="CAG8" s="403"/>
      <c r="CAH8" s="403"/>
      <c r="CAI8" s="403"/>
      <c r="CAJ8" s="403"/>
      <c r="CAK8" s="403"/>
      <c r="CAL8" s="403"/>
      <c r="CAM8" s="403"/>
      <c r="CAN8" s="403"/>
      <c r="CAO8" s="403"/>
      <c r="CAP8" s="403"/>
      <c r="CAQ8" s="403"/>
      <c r="CAR8" s="403"/>
      <c r="CAS8" s="403"/>
      <c r="CAT8" s="403"/>
      <c r="CAU8" s="403"/>
      <c r="CAV8" s="403"/>
      <c r="CAW8" s="403"/>
      <c r="CAX8" s="403"/>
      <c r="CAY8" s="403"/>
      <c r="CAZ8" s="403"/>
      <c r="CBA8" s="403"/>
      <c r="CBB8" s="403"/>
      <c r="CBC8" s="403"/>
      <c r="CBD8" s="403"/>
      <c r="CBE8" s="403"/>
      <c r="CBF8" s="403"/>
      <c r="CBG8" s="403"/>
      <c r="CBH8" s="403"/>
      <c r="CBI8" s="403"/>
      <c r="CBJ8" s="403"/>
      <c r="CBK8" s="403"/>
      <c r="CBL8" s="403"/>
      <c r="CBM8" s="403"/>
      <c r="CBN8" s="403"/>
      <c r="CBO8" s="403"/>
      <c r="CBP8" s="403"/>
      <c r="CBQ8" s="403"/>
      <c r="CBR8" s="403"/>
      <c r="CBS8" s="403"/>
      <c r="CBT8" s="403"/>
      <c r="CBU8" s="403"/>
      <c r="CBV8" s="403"/>
      <c r="CBW8" s="403"/>
      <c r="CBX8" s="403"/>
      <c r="CBY8" s="403"/>
      <c r="CBZ8" s="403"/>
      <c r="CCA8" s="403"/>
      <c r="CCB8" s="403"/>
      <c r="CCC8" s="403"/>
      <c r="CCD8" s="403"/>
      <c r="CCE8" s="403"/>
      <c r="CCF8" s="403"/>
      <c r="CCG8" s="403"/>
      <c r="CCH8" s="403"/>
      <c r="CCI8" s="403"/>
      <c r="CCJ8" s="403"/>
      <c r="CCK8" s="403"/>
      <c r="CCL8" s="403"/>
      <c r="CCM8" s="403"/>
      <c r="CCN8" s="403"/>
      <c r="CCO8" s="403"/>
      <c r="CCP8" s="403"/>
      <c r="CCQ8" s="403"/>
      <c r="CCR8" s="403"/>
      <c r="CCS8" s="403"/>
      <c r="CCT8" s="403"/>
      <c r="CCU8" s="403"/>
      <c r="CCV8" s="403"/>
      <c r="CCW8" s="403"/>
      <c r="CCX8" s="403"/>
      <c r="CCY8" s="403"/>
      <c r="CCZ8" s="403"/>
      <c r="CDA8" s="403"/>
      <c r="CDB8" s="403"/>
      <c r="CDC8" s="403"/>
      <c r="CDD8" s="403"/>
      <c r="CDE8" s="403"/>
      <c r="CDF8" s="403"/>
      <c r="CDG8" s="403"/>
      <c r="CDH8" s="403"/>
      <c r="CDI8" s="403"/>
      <c r="CDJ8" s="403"/>
      <c r="CDK8" s="403"/>
      <c r="CDL8" s="403"/>
      <c r="CDM8" s="403"/>
      <c r="CDN8" s="403"/>
      <c r="CDO8" s="403"/>
      <c r="CDP8" s="403"/>
      <c r="CDQ8" s="403"/>
      <c r="CDR8" s="403"/>
      <c r="CDS8" s="403"/>
      <c r="CDT8" s="403"/>
      <c r="CDU8" s="403"/>
      <c r="CDV8" s="403"/>
      <c r="CDW8" s="403"/>
      <c r="CDX8" s="403"/>
      <c r="CDY8" s="403"/>
      <c r="CDZ8" s="403"/>
      <c r="CEA8" s="403"/>
      <c r="CEB8" s="403"/>
      <c r="CEC8" s="403"/>
      <c r="CED8" s="403"/>
      <c r="CEE8" s="403"/>
      <c r="CEF8" s="403"/>
      <c r="CEG8" s="403"/>
      <c r="CEH8" s="403"/>
      <c r="CEI8" s="403"/>
      <c r="CEJ8" s="403"/>
      <c r="CEK8" s="403"/>
      <c r="CEL8" s="403"/>
      <c r="CEM8" s="403"/>
      <c r="CEN8" s="403"/>
      <c r="CEO8" s="403"/>
      <c r="CEP8" s="403"/>
      <c r="CEQ8" s="403"/>
      <c r="CER8" s="403"/>
      <c r="CES8" s="403"/>
      <c r="CET8" s="403"/>
      <c r="CEU8" s="403"/>
      <c r="CEV8" s="403"/>
      <c r="CEW8" s="403"/>
      <c r="CEX8" s="403"/>
      <c r="CEY8" s="403"/>
      <c r="CEZ8" s="403"/>
      <c r="CFA8" s="403"/>
      <c r="CFB8" s="403"/>
      <c r="CFC8" s="403"/>
      <c r="CFD8" s="403"/>
      <c r="CFE8" s="403"/>
      <c r="CFF8" s="403"/>
      <c r="CFG8" s="403"/>
      <c r="CFH8" s="403"/>
      <c r="CFI8" s="403"/>
      <c r="CFJ8" s="403"/>
      <c r="CFK8" s="403"/>
      <c r="CFL8" s="403"/>
      <c r="CFM8" s="403"/>
      <c r="CFN8" s="403"/>
      <c r="CFO8" s="403"/>
      <c r="CFP8" s="403"/>
      <c r="CFQ8" s="403"/>
      <c r="CFR8" s="403"/>
      <c r="CFS8" s="403"/>
      <c r="CFT8" s="403"/>
      <c r="CFU8" s="403"/>
      <c r="CFV8" s="403"/>
      <c r="CFW8" s="403"/>
      <c r="CFX8" s="403"/>
      <c r="CFY8" s="403"/>
      <c r="CFZ8" s="403"/>
      <c r="CGA8" s="403"/>
      <c r="CGB8" s="403"/>
      <c r="CGC8" s="403"/>
      <c r="CGD8" s="403"/>
      <c r="CGE8" s="403"/>
      <c r="CGF8" s="403"/>
      <c r="CGG8" s="403"/>
      <c r="CGH8" s="403"/>
      <c r="CGI8" s="403"/>
      <c r="CGJ8" s="403"/>
      <c r="CGK8" s="403"/>
      <c r="CGL8" s="403"/>
      <c r="CGM8" s="403"/>
      <c r="CGN8" s="403"/>
      <c r="CGO8" s="403"/>
      <c r="CGP8" s="403"/>
      <c r="CGQ8" s="403"/>
      <c r="CGR8" s="403"/>
      <c r="CGS8" s="403"/>
      <c r="CGT8" s="403"/>
      <c r="CGU8" s="403"/>
      <c r="CGV8" s="403"/>
      <c r="CGW8" s="403"/>
      <c r="CGX8" s="403"/>
      <c r="CGY8" s="403"/>
      <c r="CGZ8" s="403"/>
      <c r="CHA8" s="403"/>
      <c r="CHB8" s="403"/>
      <c r="CHC8" s="403"/>
      <c r="CHD8" s="403"/>
      <c r="CHE8" s="403"/>
      <c r="CHF8" s="403"/>
      <c r="CHG8" s="403"/>
      <c r="CHH8" s="403"/>
      <c r="CHI8" s="403"/>
      <c r="CHJ8" s="403"/>
      <c r="CHK8" s="403"/>
      <c r="CHL8" s="403"/>
      <c r="CHM8" s="403"/>
      <c r="CHN8" s="403"/>
      <c r="CHO8" s="403"/>
      <c r="CHP8" s="403"/>
      <c r="CHQ8" s="403"/>
      <c r="CHR8" s="403"/>
      <c r="CHS8" s="403"/>
      <c r="CHT8" s="403"/>
      <c r="CHU8" s="403"/>
      <c r="CHV8" s="403"/>
      <c r="CHW8" s="403"/>
      <c r="CHX8" s="403"/>
      <c r="CHY8" s="403"/>
      <c r="CHZ8" s="403"/>
      <c r="CIA8" s="403"/>
      <c r="CIB8" s="403"/>
      <c r="CIC8" s="403"/>
      <c r="CID8" s="403"/>
      <c r="CIE8" s="403"/>
      <c r="CIF8" s="403"/>
      <c r="CIG8" s="403"/>
      <c r="CIH8" s="403"/>
      <c r="CII8" s="403"/>
      <c r="CIJ8" s="403"/>
      <c r="CIK8" s="403"/>
      <c r="CIL8" s="403"/>
      <c r="CIM8" s="403"/>
      <c r="CIN8" s="403"/>
      <c r="CIO8" s="403"/>
      <c r="CIP8" s="403"/>
      <c r="CIQ8" s="403"/>
      <c r="CIR8" s="403"/>
      <c r="CIS8" s="403"/>
      <c r="CIT8" s="403"/>
      <c r="CIU8" s="403"/>
      <c r="CIV8" s="403"/>
      <c r="CIW8" s="403"/>
      <c r="CIX8" s="403"/>
      <c r="CIY8" s="403"/>
      <c r="CIZ8" s="403"/>
      <c r="CJA8" s="403"/>
      <c r="CJB8" s="403"/>
      <c r="CJC8" s="403"/>
      <c r="CJD8" s="403"/>
      <c r="CJE8" s="403"/>
      <c r="CJF8" s="403"/>
      <c r="CJG8" s="403"/>
      <c r="CJH8" s="403"/>
      <c r="CJI8" s="403"/>
      <c r="CJJ8" s="403"/>
      <c r="CJK8" s="403"/>
      <c r="CJL8" s="403"/>
      <c r="CJM8" s="403"/>
      <c r="CJN8" s="403"/>
      <c r="CJO8" s="403"/>
      <c r="CJP8" s="403"/>
      <c r="CJQ8" s="403"/>
      <c r="CJR8" s="403"/>
      <c r="CJS8" s="403"/>
      <c r="CJT8" s="403"/>
      <c r="CJU8" s="403"/>
      <c r="CJV8" s="403"/>
      <c r="CJW8" s="403"/>
      <c r="CJX8" s="403"/>
      <c r="CJY8" s="403"/>
      <c r="CJZ8" s="403"/>
      <c r="CKA8" s="403"/>
      <c r="CKB8" s="403"/>
      <c r="CKC8" s="403"/>
      <c r="CKD8" s="403"/>
      <c r="CKE8" s="403"/>
      <c r="CKF8" s="403"/>
      <c r="CKG8" s="403"/>
      <c r="CKH8" s="403"/>
      <c r="CKI8" s="403"/>
      <c r="CKJ8" s="403"/>
      <c r="CKK8" s="403"/>
      <c r="CKL8" s="403"/>
      <c r="CKM8" s="403"/>
      <c r="CKN8" s="403"/>
      <c r="CKO8" s="403"/>
      <c r="CKP8" s="403"/>
      <c r="CKQ8" s="403"/>
      <c r="CKR8" s="403"/>
      <c r="CKS8" s="403"/>
      <c r="CKT8" s="403"/>
      <c r="CKU8" s="403"/>
      <c r="CKV8" s="403"/>
      <c r="CKW8" s="403"/>
      <c r="CKX8" s="403"/>
      <c r="CKY8" s="403"/>
      <c r="CKZ8" s="403"/>
      <c r="CLA8" s="403"/>
      <c r="CLB8" s="403"/>
      <c r="CLC8" s="403"/>
      <c r="CLD8" s="403"/>
      <c r="CLE8" s="403"/>
      <c r="CLF8" s="403"/>
      <c r="CLG8" s="403"/>
      <c r="CLH8" s="403"/>
      <c r="CLI8" s="403"/>
      <c r="CLJ8" s="403"/>
      <c r="CLK8" s="403"/>
      <c r="CLL8" s="403"/>
      <c r="CLM8" s="403"/>
      <c r="CLN8" s="403"/>
      <c r="CLO8" s="403"/>
      <c r="CLP8" s="403"/>
      <c r="CLQ8" s="403"/>
      <c r="CLR8" s="403"/>
      <c r="CLS8" s="403"/>
      <c r="CLT8" s="403"/>
      <c r="CLU8" s="403"/>
      <c r="CLV8" s="403"/>
      <c r="CLW8" s="403"/>
      <c r="CLX8" s="403"/>
      <c r="CLY8" s="403"/>
      <c r="CLZ8" s="403"/>
      <c r="CMA8" s="403"/>
      <c r="CMB8" s="403"/>
      <c r="CMC8" s="403"/>
      <c r="CMD8" s="403"/>
      <c r="CME8" s="403"/>
      <c r="CMF8" s="403"/>
      <c r="CMG8" s="403"/>
      <c r="CMH8" s="403"/>
      <c r="CMI8" s="403"/>
      <c r="CMJ8" s="403"/>
      <c r="CMK8" s="403"/>
      <c r="CML8" s="403"/>
      <c r="CMM8" s="403"/>
      <c r="CMN8" s="403"/>
      <c r="CMO8" s="403"/>
      <c r="CMP8" s="403"/>
      <c r="CMQ8" s="403"/>
      <c r="CMR8" s="403"/>
      <c r="CMS8" s="403"/>
      <c r="CMT8" s="403"/>
      <c r="CMU8" s="403"/>
      <c r="CMV8" s="403"/>
      <c r="CMW8" s="403"/>
      <c r="CMX8" s="403"/>
      <c r="CMY8" s="403"/>
      <c r="CMZ8" s="403"/>
      <c r="CNA8" s="403"/>
      <c r="CNB8" s="403"/>
      <c r="CNC8" s="403"/>
      <c r="CND8" s="403"/>
      <c r="CNE8" s="403"/>
      <c r="CNF8" s="403"/>
      <c r="CNG8" s="403"/>
      <c r="CNH8" s="403"/>
      <c r="CNI8" s="403"/>
      <c r="CNJ8" s="403"/>
      <c r="CNK8" s="403"/>
      <c r="CNL8" s="403"/>
      <c r="CNM8" s="403"/>
      <c r="CNN8" s="403"/>
      <c r="CNO8" s="403"/>
      <c r="CNP8" s="403"/>
      <c r="CNQ8" s="403"/>
      <c r="CNR8" s="403"/>
      <c r="CNS8" s="403"/>
      <c r="CNT8" s="403"/>
      <c r="CNU8" s="403"/>
      <c r="CNV8" s="403"/>
      <c r="CNW8" s="403"/>
      <c r="CNX8" s="403"/>
      <c r="CNY8" s="403"/>
      <c r="CNZ8" s="403"/>
      <c r="COA8" s="403"/>
      <c r="COB8" s="403"/>
      <c r="COC8" s="403"/>
      <c r="COD8" s="403"/>
      <c r="COE8" s="403"/>
      <c r="COF8" s="403"/>
      <c r="COG8" s="403"/>
      <c r="COH8" s="403"/>
      <c r="COI8" s="403"/>
      <c r="COJ8" s="403"/>
      <c r="COK8" s="403"/>
      <c r="COL8" s="403"/>
      <c r="COM8" s="403"/>
      <c r="CON8" s="403"/>
      <c r="COO8" s="403"/>
      <c r="COP8" s="403"/>
      <c r="COQ8" s="403"/>
      <c r="COR8" s="403"/>
      <c r="COS8" s="403"/>
      <c r="COT8" s="403"/>
      <c r="COU8" s="403"/>
      <c r="COV8" s="403"/>
      <c r="COW8" s="403"/>
      <c r="COX8" s="403"/>
      <c r="COY8" s="403"/>
      <c r="COZ8" s="403"/>
      <c r="CPA8" s="403"/>
      <c r="CPB8" s="403"/>
      <c r="CPC8" s="403"/>
      <c r="CPD8" s="403"/>
      <c r="CPE8" s="403"/>
      <c r="CPF8" s="403"/>
      <c r="CPG8" s="403"/>
      <c r="CPH8" s="403"/>
      <c r="CPI8" s="403"/>
      <c r="CPJ8" s="403"/>
      <c r="CPK8" s="403"/>
      <c r="CPL8" s="403"/>
      <c r="CPM8" s="403"/>
      <c r="CPN8" s="403"/>
      <c r="CPO8" s="403"/>
      <c r="CPP8" s="403"/>
      <c r="CPQ8" s="403"/>
      <c r="CPR8" s="403"/>
      <c r="CPS8" s="403"/>
      <c r="CPT8" s="403"/>
      <c r="CPU8" s="403"/>
      <c r="CPV8" s="403"/>
      <c r="CPW8" s="403"/>
      <c r="CPX8" s="403"/>
      <c r="CPY8" s="403"/>
      <c r="CPZ8" s="403"/>
      <c r="CQA8" s="403"/>
      <c r="CQB8" s="403"/>
      <c r="CQC8" s="403"/>
      <c r="CQD8" s="403"/>
      <c r="CQE8" s="403"/>
      <c r="CQF8" s="403"/>
      <c r="CQG8" s="403"/>
      <c r="CQH8" s="403"/>
      <c r="CQI8" s="403"/>
      <c r="CQJ8" s="403"/>
      <c r="CQK8" s="403"/>
      <c r="CQL8" s="403"/>
      <c r="CQM8" s="403"/>
      <c r="CQN8" s="403"/>
      <c r="CQO8" s="403"/>
      <c r="CQP8" s="403"/>
      <c r="CQQ8" s="403"/>
      <c r="CQR8" s="403"/>
      <c r="CQS8" s="403"/>
      <c r="CQT8" s="403"/>
      <c r="CQU8" s="403"/>
      <c r="CQV8" s="403"/>
      <c r="CQW8" s="403"/>
      <c r="CQX8" s="403"/>
      <c r="CQY8" s="403"/>
      <c r="CQZ8" s="403"/>
      <c r="CRA8" s="403"/>
      <c r="CRB8" s="403"/>
      <c r="CRC8" s="403"/>
      <c r="CRD8" s="403"/>
      <c r="CRE8" s="403"/>
      <c r="CRF8" s="403"/>
      <c r="CRG8" s="403"/>
      <c r="CRH8" s="403"/>
      <c r="CRI8" s="403"/>
      <c r="CRJ8" s="403"/>
      <c r="CRK8" s="403"/>
      <c r="CRL8" s="403"/>
      <c r="CRM8" s="403"/>
      <c r="CRN8" s="403"/>
      <c r="CRO8" s="403"/>
      <c r="CRP8" s="403"/>
      <c r="CRQ8" s="403"/>
      <c r="CRR8" s="403"/>
      <c r="CRS8" s="403"/>
      <c r="CRT8" s="403"/>
      <c r="CRU8" s="403"/>
      <c r="CRV8" s="403"/>
      <c r="CRW8" s="403"/>
      <c r="CRX8" s="403"/>
      <c r="CRY8" s="403"/>
      <c r="CRZ8" s="403"/>
      <c r="CSA8" s="403"/>
      <c r="CSB8" s="403"/>
      <c r="CSC8" s="403"/>
      <c r="CSD8" s="403"/>
      <c r="CSE8" s="403"/>
      <c r="CSF8" s="403"/>
      <c r="CSG8" s="403"/>
      <c r="CSH8" s="403"/>
      <c r="CSI8" s="403"/>
      <c r="CSJ8" s="403"/>
      <c r="CSK8" s="403"/>
      <c r="CSL8" s="403"/>
      <c r="CSM8" s="403"/>
      <c r="CSN8" s="403"/>
      <c r="CSO8" s="403"/>
      <c r="CSP8" s="403"/>
      <c r="CSQ8" s="403"/>
      <c r="CSR8" s="403"/>
      <c r="CSS8" s="403"/>
      <c r="CST8" s="403"/>
      <c r="CSU8" s="403"/>
      <c r="CSV8" s="403"/>
      <c r="CSW8" s="403"/>
      <c r="CSX8" s="403"/>
      <c r="CSY8" s="403"/>
      <c r="CSZ8" s="403"/>
      <c r="CTA8" s="403"/>
      <c r="CTB8" s="403"/>
      <c r="CTC8" s="403"/>
      <c r="CTD8" s="403"/>
      <c r="CTE8" s="403"/>
      <c r="CTF8" s="403"/>
      <c r="CTG8" s="403"/>
      <c r="CTH8" s="403"/>
      <c r="CTI8" s="403"/>
      <c r="CTJ8" s="403"/>
      <c r="CTK8" s="403"/>
      <c r="CTL8" s="403"/>
      <c r="CTM8" s="403"/>
      <c r="CTN8" s="403"/>
      <c r="CTO8" s="403"/>
      <c r="CTP8" s="403"/>
      <c r="CTQ8" s="403"/>
      <c r="CTR8" s="403"/>
      <c r="CTS8" s="403"/>
      <c r="CTT8" s="403"/>
      <c r="CTU8" s="403"/>
      <c r="CTV8" s="403"/>
      <c r="CTW8" s="403"/>
      <c r="CTX8" s="403"/>
      <c r="CTY8" s="403"/>
      <c r="CTZ8" s="403"/>
      <c r="CUA8" s="403"/>
      <c r="CUB8" s="403"/>
      <c r="CUC8" s="403"/>
      <c r="CUD8" s="403"/>
      <c r="CUE8" s="403"/>
      <c r="CUF8" s="403"/>
      <c r="CUG8" s="403"/>
      <c r="CUH8" s="403"/>
      <c r="CUI8" s="403"/>
      <c r="CUJ8" s="403"/>
      <c r="CUK8" s="403"/>
      <c r="CUL8" s="403"/>
      <c r="CUM8" s="403"/>
      <c r="CUN8" s="403"/>
      <c r="CUO8" s="403"/>
      <c r="CUP8" s="403"/>
      <c r="CUQ8" s="403"/>
      <c r="CUR8" s="403"/>
      <c r="CUS8" s="403"/>
      <c r="CUT8" s="403"/>
      <c r="CUU8" s="403"/>
      <c r="CUV8" s="403"/>
      <c r="CUW8" s="403"/>
      <c r="CUX8" s="403"/>
      <c r="CUY8" s="403"/>
      <c r="CUZ8" s="403"/>
      <c r="CVA8" s="403"/>
      <c r="CVB8" s="403"/>
      <c r="CVC8" s="403"/>
      <c r="CVD8" s="403"/>
      <c r="CVE8" s="403"/>
      <c r="CVF8" s="403"/>
      <c r="CVG8" s="403"/>
      <c r="CVH8" s="403"/>
      <c r="CVI8" s="403"/>
      <c r="CVJ8" s="403"/>
      <c r="CVK8" s="403"/>
      <c r="CVL8" s="403"/>
      <c r="CVM8" s="403"/>
      <c r="CVN8" s="403"/>
      <c r="CVO8" s="403"/>
      <c r="CVP8" s="403"/>
      <c r="CVQ8" s="403"/>
      <c r="CVR8" s="403"/>
      <c r="CVS8" s="403"/>
      <c r="CVT8" s="403"/>
      <c r="CVU8" s="403"/>
      <c r="CVV8" s="403"/>
      <c r="CVW8" s="403"/>
      <c r="CVX8" s="403"/>
      <c r="CVY8" s="403"/>
      <c r="CVZ8" s="403"/>
      <c r="CWA8" s="403"/>
      <c r="CWB8" s="403"/>
      <c r="CWC8" s="403"/>
      <c r="CWD8" s="403"/>
      <c r="CWE8" s="403"/>
      <c r="CWF8" s="403"/>
      <c r="CWG8" s="403"/>
      <c r="CWH8" s="403"/>
      <c r="CWI8" s="403"/>
      <c r="CWJ8" s="403"/>
      <c r="CWK8" s="403"/>
      <c r="CWL8" s="403"/>
      <c r="CWM8" s="403"/>
      <c r="CWN8" s="403"/>
      <c r="CWO8" s="403"/>
      <c r="CWP8" s="403"/>
      <c r="CWQ8" s="403"/>
      <c r="CWR8" s="403"/>
      <c r="CWS8" s="403"/>
      <c r="CWT8" s="403"/>
      <c r="CWU8" s="403"/>
      <c r="CWV8" s="403"/>
      <c r="CWW8" s="403"/>
      <c r="CWX8" s="403"/>
      <c r="CWY8" s="403"/>
      <c r="CWZ8" s="403"/>
      <c r="CXA8" s="403"/>
      <c r="CXB8" s="403"/>
      <c r="CXC8" s="403"/>
      <c r="CXD8" s="403"/>
      <c r="CXE8" s="403"/>
      <c r="CXF8" s="403"/>
      <c r="CXG8" s="403"/>
      <c r="CXH8" s="403"/>
      <c r="CXI8" s="403"/>
      <c r="CXJ8" s="403"/>
      <c r="CXK8" s="403"/>
      <c r="CXL8" s="403"/>
      <c r="CXM8" s="403"/>
      <c r="CXN8" s="403"/>
      <c r="CXO8" s="403"/>
      <c r="CXP8" s="403"/>
      <c r="CXQ8" s="403"/>
      <c r="CXR8" s="403"/>
      <c r="CXS8" s="403"/>
      <c r="CXT8" s="403"/>
      <c r="CXU8" s="403"/>
      <c r="CXV8" s="403"/>
      <c r="CXW8" s="403"/>
      <c r="CXX8" s="403"/>
      <c r="CXY8" s="403"/>
      <c r="CXZ8" s="403"/>
      <c r="CYA8" s="403"/>
      <c r="CYB8" s="403"/>
      <c r="CYC8" s="403"/>
      <c r="CYD8" s="403"/>
      <c r="CYE8" s="403"/>
      <c r="CYF8" s="403"/>
      <c r="CYG8" s="403"/>
      <c r="CYH8" s="403"/>
      <c r="CYI8" s="403"/>
      <c r="CYJ8" s="403"/>
      <c r="CYK8" s="403"/>
      <c r="CYL8" s="403"/>
      <c r="CYM8" s="403"/>
      <c r="CYN8" s="403"/>
      <c r="CYO8" s="403"/>
      <c r="CYP8" s="403"/>
      <c r="CYQ8" s="403"/>
      <c r="CYR8" s="403"/>
      <c r="CYS8" s="403"/>
      <c r="CYT8" s="403"/>
      <c r="CYU8" s="403"/>
      <c r="CYV8" s="403"/>
      <c r="CYW8" s="403"/>
      <c r="CYX8" s="403"/>
      <c r="CYY8" s="403"/>
      <c r="CYZ8" s="403"/>
      <c r="CZA8" s="403"/>
      <c r="CZB8" s="403"/>
      <c r="CZC8" s="403"/>
      <c r="CZD8" s="403"/>
      <c r="CZE8" s="403"/>
      <c r="CZF8" s="403"/>
      <c r="CZG8" s="403"/>
      <c r="CZH8" s="403"/>
      <c r="CZI8" s="403"/>
      <c r="CZJ8" s="403"/>
      <c r="CZK8" s="403"/>
      <c r="CZL8" s="403"/>
      <c r="CZM8" s="403"/>
      <c r="CZN8" s="403"/>
      <c r="CZO8" s="403"/>
      <c r="CZP8" s="403"/>
      <c r="CZQ8" s="403"/>
      <c r="CZR8" s="403"/>
      <c r="CZS8" s="403"/>
      <c r="CZT8" s="403"/>
      <c r="CZU8" s="403"/>
      <c r="CZV8" s="403"/>
      <c r="CZW8" s="403"/>
      <c r="CZX8" s="403"/>
      <c r="CZY8" s="403"/>
      <c r="CZZ8" s="403"/>
      <c r="DAA8" s="403"/>
      <c r="DAB8" s="403"/>
      <c r="DAC8" s="403"/>
      <c r="DAD8" s="403"/>
      <c r="DAE8" s="403"/>
      <c r="DAF8" s="403"/>
      <c r="DAG8" s="403"/>
      <c r="DAH8" s="403"/>
      <c r="DAI8" s="403"/>
      <c r="DAJ8" s="403"/>
      <c r="DAK8" s="403"/>
      <c r="DAL8" s="403"/>
      <c r="DAM8" s="403"/>
      <c r="DAN8" s="403"/>
      <c r="DAO8" s="403"/>
      <c r="DAP8" s="403"/>
      <c r="DAQ8" s="403"/>
      <c r="DAR8" s="403"/>
      <c r="DAS8" s="403"/>
      <c r="DAT8" s="403"/>
      <c r="DAU8" s="403"/>
      <c r="DAV8" s="403"/>
      <c r="DAW8" s="403"/>
      <c r="DAX8" s="403"/>
      <c r="DAY8" s="403"/>
      <c r="DAZ8" s="403"/>
      <c r="DBA8" s="403"/>
      <c r="DBB8" s="403"/>
      <c r="DBC8" s="403"/>
      <c r="DBD8" s="403"/>
      <c r="DBE8" s="403"/>
      <c r="DBF8" s="403"/>
      <c r="DBG8" s="403"/>
      <c r="DBH8" s="403"/>
      <c r="DBI8" s="403"/>
      <c r="DBJ8" s="403"/>
      <c r="DBK8" s="403"/>
      <c r="DBL8" s="403"/>
      <c r="DBM8" s="403"/>
      <c r="DBN8" s="403"/>
      <c r="DBO8" s="403"/>
      <c r="DBP8" s="403"/>
      <c r="DBQ8" s="403"/>
      <c r="DBR8" s="403"/>
      <c r="DBS8" s="403"/>
      <c r="DBT8" s="403"/>
      <c r="DBU8" s="403"/>
      <c r="DBV8" s="403"/>
      <c r="DBW8" s="403"/>
      <c r="DBX8" s="403"/>
      <c r="DBY8" s="403"/>
      <c r="DBZ8" s="403"/>
      <c r="DCA8" s="403"/>
      <c r="DCB8" s="403"/>
      <c r="DCC8" s="403"/>
      <c r="DCD8" s="403"/>
      <c r="DCE8" s="403"/>
      <c r="DCF8" s="403"/>
      <c r="DCG8" s="403"/>
      <c r="DCH8" s="403"/>
      <c r="DCI8" s="403"/>
      <c r="DCJ8" s="403"/>
      <c r="DCK8" s="403"/>
      <c r="DCL8" s="403"/>
      <c r="DCM8" s="403"/>
      <c r="DCN8" s="403"/>
      <c r="DCO8" s="403"/>
      <c r="DCP8" s="403"/>
      <c r="DCQ8" s="403"/>
      <c r="DCR8" s="403"/>
      <c r="DCS8" s="403"/>
      <c r="DCT8" s="403"/>
      <c r="DCU8" s="403"/>
      <c r="DCV8" s="403"/>
      <c r="DCW8" s="403"/>
      <c r="DCX8" s="403"/>
      <c r="DCY8" s="403"/>
      <c r="DCZ8" s="403"/>
      <c r="DDA8" s="403"/>
      <c r="DDB8" s="403"/>
      <c r="DDC8" s="403"/>
      <c r="DDD8" s="403"/>
      <c r="DDE8" s="403"/>
      <c r="DDF8" s="403"/>
      <c r="DDG8" s="403"/>
      <c r="DDH8" s="403"/>
      <c r="DDI8" s="403"/>
      <c r="DDJ8" s="403"/>
      <c r="DDK8" s="403"/>
      <c r="DDL8" s="403"/>
      <c r="DDM8" s="403"/>
      <c r="DDN8" s="403"/>
      <c r="DDO8" s="403"/>
      <c r="DDP8" s="403"/>
      <c r="DDQ8" s="403"/>
      <c r="DDR8" s="403"/>
      <c r="DDS8" s="403"/>
      <c r="DDT8" s="403"/>
      <c r="DDU8" s="403"/>
      <c r="DDV8" s="403"/>
      <c r="DDW8" s="403"/>
      <c r="DDX8" s="403"/>
      <c r="DDY8" s="403"/>
      <c r="DDZ8" s="403"/>
      <c r="DEA8" s="403"/>
      <c r="DEB8" s="403"/>
      <c r="DEC8" s="403"/>
      <c r="DED8" s="403"/>
      <c r="DEE8" s="403"/>
      <c r="DEF8" s="403"/>
      <c r="DEG8" s="403"/>
      <c r="DEH8" s="403"/>
      <c r="DEI8" s="403"/>
      <c r="DEJ8" s="403"/>
      <c r="DEK8" s="403"/>
      <c r="DEL8" s="403"/>
      <c r="DEM8" s="403"/>
      <c r="DEN8" s="403"/>
      <c r="DEO8" s="403"/>
      <c r="DEP8" s="403"/>
      <c r="DEQ8" s="403"/>
      <c r="DER8" s="403"/>
      <c r="DES8" s="403"/>
      <c r="DET8" s="403"/>
      <c r="DEU8" s="403"/>
      <c r="DEV8" s="403"/>
      <c r="DEW8" s="403"/>
      <c r="DEX8" s="403"/>
      <c r="DEY8" s="403"/>
      <c r="DEZ8" s="403"/>
      <c r="DFA8" s="403"/>
      <c r="DFB8" s="403"/>
      <c r="DFC8" s="403"/>
      <c r="DFD8" s="403"/>
      <c r="DFE8" s="403"/>
      <c r="DFF8" s="403"/>
      <c r="DFG8" s="403"/>
      <c r="DFH8" s="403"/>
      <c r="DFI8" s="403"/>
      <c r="DFJ8" s="403"/>
      <c r="DFK8" s="403"/>
      <c r="DFL8" s="403"/>
      <c r="DFM8" s="403"/>
      <c r="DFN8" s="403"/>
      <c r="DFO8" s="403"/>
      <c r="DFP8" s="403"/>
      <c r="DFQ8" s="403"/>
      <c r="DFR8" s="403"/>
      <c r="DFS8" s="403"/>
      <c r="DFT8" s="403"/>
      <c r="DFU8" s="403"/>
      <c r="DFV8" s="403"/>
      <c r="DFW8" s="403"/>
      <c r="DFX8" s="403"/>
      <c r="DFY8" s="403"/>
      <c r="DFZ8" s="403"/>
      <c r="DGA8" s="403"/>
      <c r="DGB8" s="403"/>
      <c r="DGC8" s="403"/>
      <c r="DGD8" s="403"/>
      <c r="DGE8" s="403"/>
      <c r="DGF8" s="403"/>
      <c r="DGG8" s="403"/>
      <c r="DGH8" s="403"/>
      <c r="DGI8" s="403"/>
      <c r="DGJ8" s="403"/>
      <c r="DGK8" s="403"/>
      <c r="DGL8" s="403"/>
      <c r="DGM8" s="403"/>
      <c r="DGN8" s="403"/>
      <c r="DGO8" s="403"/>
      <c r="DGP8" s="403"/>
      <c r="DGQ8" s="403"/>
      <c r="DGR8" s="403"/>
      <c r="DGS8" s="403"/>
      <c r="DGT8" s="403"/>
      <c r="DGU8" s="403"/>
      <c r="DGV8" s="403"/>
      <c r="DGW8" s="403"/>
      <c r="DGX8" s="403"/>
      <c r="DGY8" s="403"/>
      <c r="DGZ8" s="403"/>
      <c r="DHA8" s="403"/>
      <c r="DHB8" s="403"/>
      <c r="DHC8" s="403"/>
      <c r="DHD8" s="403"/>
      <c r="DHE8" s="403"/>
      <c r="DHF8" s="403"/>
      <c r="DHG8" s="403"/>
      <c r="DHH8" s="403"/>
      <c r="DHI8" s="403"/>
      <c r="DHJ8" s="403"/>
      <c r="DHK8" s="403"/>
      <c r="DHL8" s="403"/>
      <c r="DHM8" s="403"/>
      <c r="DHN8" s="403"/>
      <c r="DHO8" s="403"/>
      <c r="DHP8" s="403"/>
      <c r="DHQ8" s="403"/>
      <c r="DHR8" s="403"/>
      <c r="DHS8" s="403"/>
      <c r="DHT8" s="403"/>
      <c r="DHU8" s="403"/>
      <c r="DHV8" s="403"/>
      <c r="DHW8" s="403"/>
      <c r="DHX8" s="403"/>
      <c r="DHY8" s="403"/>
      <c r="DHZ8" s="403"/>
      <c r="DIA8" s="403"/>
      <c r="DIB8" s="403"/>
      <c r="DIC8" s="403"/>
      <c r="DID8" s="403"/>
      <c r="DIE8" s="403"/>
      <c r="DIF8" s="403"/>
      <c r="DIG8" s="403"/>
      <c r="DIH8" s="403"/>
      <c r="DII8" s="403"/>
      <c r="DIJ8" s="403"/>
      <c r="DIK8" s="403"/>
      <c r="DIL8" s="403"/>
      <c r="DIM8" s="403"/>
      <c r="DIN8" s="403"/>
      <c r="DIO8" s="403"/>
      <c r="DIP8" s="403"/>
      <c r="DIQ8" s="403"/>
      <c r="DIR8" s="403"/>
      <c r="DIS8" s="403"/>
      <c r="DIT8" s="403"/>
      <c r="DIU8" s="403"/>
      <c r="DIV8" s="403"/>
      <c r="DIW8" s="403"/>
      <c r="DIX8" s="403"/>
      <c r="DIY8" s="403"/>
      <c r="DIZ8" s="403"/>
      <c r="DJA8" s="403"/>
      <c r="DJB8" s="403"/>
      <c r="DJC8" s="403"/>
      <c r="DJD8" s="403"/>
      <c r="DJE8" s="403"/>
      <c r="DJF8" s="403"/>
      <c r="DJG8" s="403"/>
      <c r="DJH8" s="403"/>
      <c r="DJI8" s="403"/>
      <c r="DJJ8" s="403"/>
      <c r="DJK8" s="403"/>
      <c r="DJL8" s="403"/>
      <c r="DJM8" s="403"/>
      <c r="DJN8" s="403"/>
      <c r="DJO8" s="403"/>
      <c r="DJP8" s="403"/>
      <c r="DJQ8" s="403"/>
      <c r="DJR8" s="403"/>
      <c r="DJS8" s="403"/>
      <c r="DJT8" s="403"/>
      <c r="DJU8" s="403"/>
      <c r="DJV8" s="403"/>
      <c r="DJW8" s="403"/>
      <c r="DJX8" s="403"/>
      <c r="DJY8" s="403"/>
      <c r="DJZ8" s="403"/>
      <c r="DKA8" s="403"/>
      <c r="DKB8" s="403"/>
      <c r="DKC8" s="403"/>
      <c r="DKD8" s="403"/>
      <c r="DKE8" s="403"/>
      <c r="DKF8" s="403"/>
      <c r="DKG8" s="403"/>
      <c r="DKH8" s="403"/>
      <c r="DKI8" s="403"/>
      <c r="DKJ8" s="403"/>
      <c r="DKK8" s="403"/>
      <c r="DKL8" s="403"/>
      <c r="DKM8" s="403"/>
      <c r="DKN8" s="403"/>
      <c r="DKO8" s="403"/>
      <c r="DKP8" s="403"/>
      <c r="DKQ8" s="403"/>
      <c r="DKR8" s="403"/>
      <c r="DKS8" s="403"/>
      <c r="DKT8" s="403"/>
      <c r="DKU8" s="403"/>
      <c r="DKV8" s="403"/>
      <c r="DKW8" s="403"/>
      <c r="DKX8" s="403"/>
      <c r="DKY8" s="403"/>
      <c r="DKZ8" s="403"/>
      <c r="DLA8" s="403"/>
      <c r="DLB8" s="403"/>
      <c r="DLC8" s="403"/>
      <c r="DLD8" s="403"/>
      <c r="DLE8" s="403"/>
      <c r="DLF8" s="403"/>
      <c r="DLG8" s="403"/>
      <c r="DLH8" s="403"/>
      <c r="DLI8" s="403"/>
      <c r="DLJ8" s="403"/>
      <c r="DLK8" s="403"/>
      <c r="DLL8" s="403"/>
      <c r="DLM8" s="403"/>
      <c r="DLN8" s="403"/>
      <c r="DLO8" s="403"/>
      <c r="DLP8" s="403"/>
      <c r="DLQ8" s="403"/>
      <c r="DLR8" s="403"/>
      <c r="DLS8" s="403"/>
      <c r="DLT8" s="403"/>
      <c r="DLU8" s="403"/>
      <c r="DLV8" s="403"/>
      <c r="DLW8" s="403"/>
      <c r="DLX8" s="403"/>
      <c r="DLY8" s="403"/>
      <c r="DLZ8" s="403"/>
      <c r="DMA8" s="403"/>
      <c r="DMB8" s="403"/>
      <c r="DMC8" s="403"/>
      <c r="DMD8" s="403"/>
      <c r="DME8" s="403"/>
      <c r="DMF8" s="403"/>
      <c r="DMG8" s="403"/>
      <c r="DMH8" s="403"/>
      <c r="DMI8" s="403"/>
      <c r="DMJ8" s="403"/>
      <c r="DMK8" s="403"/>
      <c r="DML8" s="403"/>
      <c r="DMM8" s="403"/>
      <c r="DMN8" s="403"/>
      <c r="DMO8" s="403"/>
      <c r="DMP8" s="403"/>
      <c r="DMQ8" s="403"/>
      <c r="DMR8" s="403"/>
      <c r="DMS8" s="403"/>
      <c r="DMT8" s="403"/>
      <c r="DMU8" s="403"/>
      <c r="DMV8" s="403"/>
      <c r="DMW8" s="403"/>
      <c r="DMX8" s="403"/>
      <c r="DMY8" s="403"/>
      <c r="DMZ8" s="403"/>
      <c r="DNA8" s="403"/>
      <c r="DNB8" s="403"/>
      <c r="DNC8" s="403"/>
      <c r="DND8" s="403"/>
      <c r="DNE8" s="403"/>
      <c r="DNF8" s="403"/>
      <c r="DNG8" s="403"/>
      <c r="DNH8" s="403"/>
      <c r="DNI8" s="403"/>
      <c r="DNJ8" s="403"/>
      <c r="DNK8" s="403"/>
      <c r="DNL8" s="403"/>
      <c r="DNM8" s="403"/>
      <c r="DNN8" s="403"/>
      <c r="DNO8" s="403"/>
      <c r="DNP8" s="403"/>
      <c r="DNQ8" s="403"/>
      <c r="DNR8" s="403"/>
      <c r="DNS8" s="403"/>
      <c r="DNT8" s="403"/>
      <c r="DNU8" s="403"/>
      <c r="DNV8" s="403"/>
      <c r="DNW8" s="403"/>
      <c r="DNX8" s="403"/>
      <c r="DNY8" s="403"/>
      <c r="DNZ8" s="403"/>
      <c r="DOA8" s="403"/>
      <c r="DOB8" s="403"/>
      <c r="DOC8" s="403"/>
      <c r="DOD8" s="403"/>
      <c r="DOE8" s="403"/>
      <c r="DOF8" s="403"/>
      <c r="DOG8" s="403"/>
      <c r="DOH8" s="403"/>
      <c r="DOI8" s="403"/>
      <c r="DOJ8" s="403"/>
      <c r="DOK8" s="403"/>
      <c r="DOL8" s="403"/>
      <c r="DOM8" s="403"/>
      <c r="DON8" s="403"/>
      <c r="DOO8" s="403"/>
      <c r="DOP8" s="403"/>
      <c r="DOQ8" s="403"/>
      <c r="DOR8" s="403"/>
      <c r="DOS8" s="403"/>
      <c r="DOT8" s="403"/>
      <c r="DOU8" s="403"/>
      <c r="DOV8" s="403"/>
      <c r="DOW8" s="403"/>
      <c r="DOX8" s="403"/>
      <c r="DOY8" s="403"/>
      <c r="DOZ8" s="403"/>
      <c r="DPA8" s="403"/>
      <c r="DPB8" s="403"/>
      <c r="DPC8" s="403"/>
      <c r="DPD8" s="403"/>
      <c r="DPE8" s="403"/>
      <c r="DPF8" s="403"/>
      <c r="DPG8" s="403"/>
      <c r="DPH8" s="403"/>
      <c r="DPI8" s="403"/>
      <c r="DPJ8" s="403"/>
      <c r="DPK8" s="403"/>
      <c r="DPL8" s="403"/>
      <c r="DPM8" s="403"/>
      <c r="DPN8" s="403"/>
      <c r="DPO8" s="403"/>
      <c r="DPP8" s="403"/>
      <c r="DPQ8" s="403"/>
      <c r="DPR8" s="403"/>
      <c r="DPS8" s="403"/>
      <c r="DPT8" s="403"/>
      <c r="DPU8" s="403"/>
      <c r="DPV8" s="403"/>
      <c r="DPW8" s="403"/>
      <c r="DPX8" s="403"/>
      <c r="DPY8" s="403"/>
      <c r="DPZ8" s="403"/>
      <c r="DQA8" s="403"/>
      <c r="DQB8" s="403"/>
      <c r="DQC8" s="403"/>
      <c r="DQD8" s="403"/>
      <c r="DQE8" s="403"/>
      <c r="DQF8" s="403"/>
      <c r="DQG8" s="403"/>
      <c r="DQH8" s="403"/>
      <c r="DQI8" s="403"/>
      <c r="DQJ8" s="403"/>
      <c r="DQK8" s="403"/>
      <c r="DQL8" s="403"/>
      <c r="DQM8" s="403"/>
      <c r="DQN8" s="403"/>
      <c r="DQO8" s="403"/>
      <c r="DQP8" s="403"/>
      <c r="DQQ8" s="403"/>
      <c r="DQR8" s="403"/>
      <c r="DQS8" s="403"/>
      <c r="DQT8" s="403"/>
      <c r="DQU8" s="403"/>
      <c r="DQV8" s="403"/>
      <c r="DQW8" s="403"/>
      <c r="DQX8" s="403"/>
      <c r="DQY8" s="403"/>
      <c r="DQZ8" s="403"/>
      <c r="DRA8" s="403"/>
      <c r="DRB8" s="403"/>
      <c r="DRC8" s="403"/>
      <c r="DRD8" s="403"/>
      <c r="DRE8" s="403"/>
      <c r="DRF8" s="403"/>
      <c r="DRG8" s="403"/>
      <c r="DRH8" s="403"/>
      <c r="DRI8" s="403"/>
      <c r="DRJ8" s="403"/>
      <c r="DRK8" s="403"/>
      <c r="DRL8" s="403"/>
      <c r="DRM8" s="403"/>
      <c r="DRN8" s="403"/>
      <c r="DRO8" s="403"/>
      <c r="DRP8" s="403"/>
      <c r="DRQ8" s="403"/>
      <c r="DRR8" s="403"/>
      <c r="DRS8" s="403"/>
      <c r="DRT8" s="403"/>
      <c r="DRU8" s="403"/>
      <c r="DRV8" s="403"/>
      <c r="DRW8" s="403"/>
      <c r="DRX8" s="403"/>
      <c r="DRY8" s="403"/>
      <c r="DRZ8" s="403"/>
      <c r="DSA8" s="403"/>
      <c r="DSB8" s="403"/>
      <c r="DSC8" s="403"/>
      <c r="DSD8" s="403"/>
      <c r="DSE8" s="403"/>
      <c r="DSF8" s="403"/>
      <c r="DSG8" s="403"/>
      <c r="DSH8" s="403"/>
      <c r="DSI8" s="403"/>
      <c r="DSJ8" s="403"/>
      <c r="DSK8" s="403"/>
      <c r="DSL8" s="403"/>
      <c r="DSM8" s="403"/>
      <c r="DSN8" s="403"/>
      <c r="DSO8" s="403"/>
      <c r="DSP8" s="403"/>
      <c r="DSQ8" s="403"/>
      <c r="DSR8" s="403"/>
      <c r="DSS8" s="403"/>
      <c r="DST8" s="403"/>
      <c r="DSU8" s="403"/>
      <c r="DSV8" s="403"/>
      <c r="DSW8" s="403"/>
      <c r="DSX8" s="403"/>
      <c r="DSY8" s="403"/>
      <c r="DSZ8" s="403"/>
      <c r="DTA8" s="403"/>
      <c r="DTB8" s="403"/>
      <c r="DTC8" s="403"/>
      <c r="DTD8" s="403"/>
      <c r="DTE8" s="403"/>
      <c r="DTF8" s="403"/>
      <c r="DTG8" s="403"/>
      <c r="DTH8" s="403"/>
      <c r="DTI8" s="403"/>
      <c r="DTJ8" s="403"/>
      <c r="DTK8" s="403"/>
      <c r="DTL8" s="403"/>
      <c r="DTM8" s="403"/>
      <c r="DTN8" s="403"/>
      <c r="DTO8" s="403"/>
      <c r="DTP8" s="403"/>
      <c r="DTQ8" s="403"/>
      <c r="DTR8" s="403"/>
      <c r="DTS8" s="403"/>
      <c r="DTT8" s="403"/>
      <c r="DTU8" s="403"/>
      <c r="DTV8" s="403"/>
      <c r="DTW8" s="403"/>
      <c r="DTX8" s="403"/>
      <c r="DTY8" s="403"/>
      <c r="DTZ8" s="403"/>
      <c r="DUA8" s="403"/>
      <c r="DUB8" s="403"/>
      <c r="DUC8" s="403"/>
      <c r="DUD8" s="403"/>
      <c r="DUE8" s="403"/>
      <c r="DUF8" s="403"/>
      <c r="DUG8" s="403"/>
      <c r="DUH8" s="403"/>
      <c r="DUI8" s="403"/>
      <c r="DUJ8" s="403"/>
      <c r="DUK8" s="403"/>
      <c r="DUL8" s="403"/>
      <c r="DUM8" s="403"/>
      <c r="DUN8" s="403"/>
      <c r="DUO8" s="403"/>
      <c r="DUP8" s="403"/>
      <c r="DUQ8" s="403"/>
      <c r="DUR8" s="403"/>
      <c r="DUS8" s="403"/>
      <c r="DUT8" s="403"/>
      <c r="DUU8" s="403"/>
      <c r="DUV8" s="403"/>
      <c r="DUW8" s="403"/>
      <c r="DUX8" s="403"/>
      <c r="DUY8" s="403"/>
      <c r="DUZ8" s="403"/>
      <c r="DVA8" s="403"/>
      <c r="DVB8" s="403"/>
      <c r="DVC8" s="403"/>
      <c r="DVD8" s="403"/>
      <c r="DVE8" s="403"/>
      <c r="DVF8" s="403"/>
      <c r="DVG8" s="403"/>
      <c r="DVH8" s="403"/>
      <c r="DVI8" s="403"/>
      <c r="DVJ8" s="403"/>
      <c r="DVK8" s="403"/>
      <c r="DVL8" s="403"/>
      <c r="DVM8" s="403"/>
      <c r="DVN8" s="403"/>
      <c r="DVO8" s="403"/>
      <c r="DVP8" s="403"/>
      <c r="DVQ8" s="403"/>
      <c r="DVR8" s="403"/>
      <c r="DVS8" s="403"/>
      <c r="DVT8" s="403"/>
      <c r="DVU8" s="403"/>
      <c r="DVV8" s="403"/>
      <c r="DVW8" s="403"/>
      <c r="DVX8" s="403"/>
      <c r="DVY8" s="403"/>
      <c r="DVZ8" s="403"/>
      <c r="DWA8" s="403"/>
      <c r="DWB8" s="403"/>
      <c r="DWC8" s="403"/>
      <c r="DWD8" s="403"/>
      <c r="DWE8" s="403"/>
      <c r="DWF8" s="403"/>
      <c r="DWG8" s="403"/>
      <c r="DWH8" s="403"/>
      <c r="DWI8" s="403"/>
      <c r="DWJ8" s="403"/>
      <c r="DWK8" s="403"/>
      <c r="DWL8" s="403"/>
      <c r="DWM8" s="403"/>
      <c r="DWN8" s="403"/>
      <c r="DWO8" s="403"/>
      <c r="DWP8" s="403"/>
      <c r="DWQ8" s="403"/>
      <c r="DWR8" s="403"/>
      <c r="DWS8" s="403"/>
      <c r="DWT8" s="403"/>
      <c r="DWU8" s="403"/>
      <c r="DWV8" s="403"/>
      <c r="DWW8" s="403"/>
      <c r="DWX8" s="403"/>
      <c r="DWY8" s="403"/>
      <c r="DWZ8" s="403"/>
      <c r="DXA8" s="403"/>
      <c r="DXB8" s="403"/>
      <c r="DXC8" s="403"/>
      <c r="DXD8" s="403"/>
      <c r="DXE8" s="403"/>
      <c r="DXF8" s="403"/>
      <c r="DXG8" s="403"/>
      <c r="DXH8" s="403"/>
      <c r="DXI8" s="403"/>
      <c r="DXJ8" s="403"/>
      <c r="DXK8" s="403"/>
      <c r="DXL8" s="403"/>
      <c r="DXM8" s="403"/>
      <c r="DXN8" s="403"/>
      <c r="DXO8" s="403"/>
      <c r="DXP8" s="403"/>
      <c r="DXQ8" s="403"/>
      <c r="DXR8" s="403"/>
      <c r="DXS8" s="403"/>
      <c r="DXT8" s="403"/>
      <c r="DXU8" s="403"/>
      <c r="DXV8" s="403"/>
      <c r="DXW8" s="403"/>
      <c r="DXX8" s="403"/>
      <c r="DXY8" s="403"/>
      <c r="DXZ8" s="403"/>
      <c r="DYA8" s="403"/>
      <c r="DYB8" s="403"/>
      <c r="DYC8" s="403"/>
      <c r="DYD8" s="403"/>
      <c r="DYE8" s="403"/>
      <c r="DYF8" s="403"/>
      <c r="DYG8" s="403"/>
      <c r="DYH8" s="403"/>
      <c r="DYI8" s="403"/>
      <c r="DYJ8" s="403"/>
      <c r="DYK8" s="403"/>
      <c r="DYL8" s="403"/>
      <c r="DYM8" s="403"/>
      <c r="DYN8" s="403"/>
      <c r="DYO8" s="403"/>
      <c r="DYP8" s="403"/>
      <c r="DYQ8" s="403"/>
      <c r="DYR8" s="403"/>
      <c r="DYS8" s="403"/>
      <c r="DYT8" s="403"/>
      <c r="DYU8" s="403"/>
      <c r="DYV8" s="403"/>
      <c r="DYW8" s="403"/>
      <c r="DYX8" s="403"/>
      <c r="DYY8" s="403"/>
      <c r="DYZ8" s="403"/>
      <c r="DZA8" s="403"/>
      <c r="DZB8" s="403"/>
      <c r="DZC8" s="403"/>
      <c r="DZD8" s="403"/>
      <c r="DZE8" s="403"/>
      <c r="DZF8" s="403"/>
      <c r="DZG8" s="403"/>
      <c r="DZH8" s="403"/>
      <c r="DZI8" s="403"/>
      <c r="DZJ8" s="403"/>
      <c r="DZK8" s="403"/>
      <c r="DZL8" s="403"/>
      <c r="DZM8" s="403"/>
      <c r="DZN8" s="403"/>
      <c r="DZO8" s="403"/>
      <c r="DZP8" s="403"/>
      <c r="DZQ8" s="403"/>
      <c r="DZR8" s="403"/>
      <c r="DZS8" s="403"/>
      <c r="DZT8" s="403"/>
      <c r="DZU8" s="403"/>
      <c r="DZV8" s="403"/>
      <c r="DZW8" s="403"/>
      <c r="DZX8" s="403"/>
      <c r="DZY8" s="403"/>
      <c r="DZZ8" s="403"/>
      <c r="EAA8" s="403"/>
      <c r="EAB8" s="403"/>
      <c r="EAC8" s="403"/>
      <c r="EAD8" s="403"/>
      <c r="EAE8" s="403"/>
      <c r="EAF8" s="403"/>
      <c r="EAG8" s="403"/>
      <c r="EAH8" s="403"/>
      <c r="EAI8" s="403"/>
      <c r="EAJ8" s="403"/>
      <c r="EAK8" s="403"/>
      <c r="EAL8" s="403"/>
      <c r="EAM8" s="403"/>
      <c r="EAN8" s="403"/>
      <c r="EAO8" s="403"/>
      <c r="EAP8" s="403"/>
      <c r="EAQ8" s="403"/>
      <c r="EAR8" s="403"/>
      <c r="EAS8" s="403"/>
      <c r="EAT8" s="403"/>
      <c r="EAU8" s="403"/>
      <c r="EAV8" s="403"/>
      <c r="EAW8" s="403"/>
      <c r="EAX8" s="403"/>
      <c r="EAY8" s="403"/>
      <c r="EAZ8" s="403"/>
      <c r="EBA8" s="403"/>
      <c r="EBB8" s="403"/>
      <c r="EBC8" s="403"/>
      <c r="EBD8" s="403"/>
      <c r="EBE8" s="403"/>
      <c r="EBF8" s="403"/>
      <c r="EBG8" s="403"/>
      <c r="EBH8" s="403"/>
      <c r="EBI8" s="403"/>
      <c r="EBJ8" s="403"/>
      <c r="EBK8" s="403"/>
      <c r="EBL8" s="403"/>
      <c r="EBM8" s="403"/>
      <c r="EBN8" s="403"/>
      <c r="EBO8" s="403"/>
      <c r="EBP8" s="403"/>
      <c r="EBQ8" s="403"/>
      <c r="EBR8" s="403"/>
      <c r="EBS8" s="403"/>
      <c r="EBT8" s="403"/>
      <c r="EBU8" s="403"/>
      <c r="EBV8" s="403"/>
      <c r="EBW8" s="403"/>
      <c r="EBX8" s="403"/>
      <c r="EBY8" s="403"/>
      <c r="EBZ8" s="403"/>
      <c r="ECA8" s="403"/>
      <c r="ECB8" s="403"/>
      <c r="ECC8" s="403"/>
      <c r="ECD8" s="403"/>
      <c r="ECE8" s="403"/>
      <c r="ECF8" s="403"/>
      <c r="ECG8" s="403"/>
      <c r="ECH8" s="403"/>
      <c r="ECI8" s="403"/>
      <c r="ECJ8" s="403"/>
      <c r="ECK8" s="403"/>
      <c r="ECL8" s="403"/>
      <c r="ECM8" s="403"/>
      <c r="ECN8" s="403"/>
      <c r="ECO8" s="403"/>
      <c r="ECP8" s="403"/>
      <c r="ECQ8" s="403"/>
      <c r="ECR8" s="403"/>
      <c r="ECS8" s="403"/>
      <c r="ECT8" s="403"/>
      <c r="ECU8" s="403"/>
      <c r="ECV8" s="403"/>
      <c r="ECW8" s="403"/>
      <c r="ECX8" s="403"/>
      <c r="ECY8" s="403"/>
      <c r="ECZ8" s="403"/>
      <c r="EDA8" s="403"/>
      <c r="EDB8" s="403"/>
      <c r="EDC8" s="403"/>
      <c r="EDD8" s="403"/>
      <c r="EDE8" s="403"/>
      <c r="EDF8" s="403"/>
      <c r="EDG8" s="403"/>
      <c r="EDH8" s="403"/>
      <c r="EDI8" s="403"/>
      <c r="EDJ8" s="403"/>
      <c r="EDK8" s="403"/>
      <c r="EDL8" s="403"/>
      <c r="EDM8" s="403"/>
      <c r="EDN8" s="403"/>
      <c r="EDO8" s="403"/>
      <c r="EDP8" s="403"/>
      <c r="EDQ8" s="403"/>
      <c r="EDR8" s="403"/>
      <c r="EDS8" s="403"/>
      <c r="EDT8" s="403"/>
      <c r="EDU8" s="403"/>
      <c r="EDV8" s="403"/>
      <c r="EDW8" s="403"/>
      <c r="EDX8" s="403"/>
      <c r="EDY8" s="403"/>
      <c r="EDZ8" s="403"/>
      <c r="EEA8" s="403"/>
      <c r="EEB8" s="403"/>
      <c r="EEC8" s="403"/>
      <c r="EED8" s="403"/>
      <c r="EEE8" s="403"/>
      <c r="EEF8" s="403"/>
      <c r="EEG8" s="403"/>
      <c r="EEH8" s="403"/>
      <c r="EEI8" s="403"/>
      <c r="EEJ8" s="403"/>
      <c r="EEK8" s="403"/>
      <c r="EEL8" s="403"/>
      <c r="EEM8" s="403"/>
      <c r="EEN8" s="403"/>
      <c r="EEO8" s="403"/>
      <c r="EEP8" s="403"/>
      <c r="EEQ8" s="403"/>
      <c r="EER8" s="403"/>
      <c r="EES8" s="403"/>
      <c r="EET8" s="403"/>
      <c r="EEU8" s="403"/>
      <c r="EEV8" s="403"/>
      <c r="EEW8" s="403"/>
      <c r="EEX8" s="403"/>
      <c r="EEY8" s="403"/>
      <c r="EEZ8" s="403"/>
      <c r="EFA8" s="403"/>
      <c r="EFB8" s="403"/>
      <c r="EFC8" s="403"/>
      <c r="EFD8" s="403"/>
      <c r="EFE8" s="403"/>
      <c r="EFF8" s="403"/>
      <c r="EFG8" s="403"/>
      <c r="EFH8" s="403"/>
      <c r="EFI8" s="403"/>
      <c r="EFJ8" s="403"/>
      <c r="EFK8" s="403"/>
      <c r="EFL8" s="403"/>
      <c r="EFM8" s="403"/>
      <c r="EFN8" s="403"/>
      <c r="EFO8" s="403"/>
      <c r="EFP8" s="403"/>
      <c r="EFQ8" s="403"/>
      <c r="EFR8" s="403"/>
      <c r="EFS8" s="403"/>
      <c r="EFT8" s="403"/>
      <c r="EFU8" s="403"/>
      <c r="EFV8" s="403"/>
      <c r="EFW8" s="403"/>
      <c r="EFX8" s="403"/>
      <c r="EFY8" s="403"/>
      <c r="EFZ8" s="403"/>
      <c r="EGA8" s="403"/>
      <c r="EGB8" s="403"/>
      <c r="EGC8" s="403"/>
      <c r="EGD8" s="403"/>
      <c r="EGE8" s="403"/>
      <c r="EGF8" s="403"/>
      <c r="EGG8" s="403"/>
      <c r="EGH8" s="403"/>
      <c r="EGI8" s="403"/>
      <c r="EGJ8" s="403"/>
      <c r="EGK8" s="403"/>
      <c r="EGL8" s="403"/>
      <c r="EGM8" s="403"/>
      <c r="EGN8" s="403"/>
      <c r="EGO8" s="403"/>
      <c r="EGP8" s="403"/>
      <c r="EGQ8" s="403"/>
      <c r="EGR8" s="403"/>
      <c r="EGS8" s="403"/>
      <c r="EGT8" s="403"/>
      <c r="EGU8" s="403"/>
      <c r="EGV8" s="403"/>
      <c r="EGW8" s="403"/>
      <c r="EGX8" s="403"/>
      <c r="EGY8" s="403"/>
      <c r="EGZ8" s="403"/>
      <c r="EHA8" s="403"/>
      <c r="EHB8" s="403"/>
      <c r="EHC8" s="403"/>
      <c r="EHD8" s="403"/>
      <c r="EHE8" s="403"/>
      <c r="EHF8" s="403"/>
      <c r="EHG8" s="403"/>
      <c r="EHH8" s="403"/>
      <c r="EHI8" s="403"/>
      <c r="EHJ8" s="403"/>
      <c r="EHK8" s="403"/>
      <c r="EHL8" s="403"/>
      <c r="EHM8" s="403"/>
      <c r="EHN8" s="403"/>
      <c r="EHO8" s="403"/>
      <c r="EHP8" s="403"/>
      <c r="EHQ8" s="403"/>
      <c r="EHR8" s="403"/>
      <c r="EHS8" s="403"/>
      <c r="EHT8" s="403"/>
      <c r="EHU8" s="403"/>
      <c r="EHV8" s="403"/>
      <c r="EHW8" s="403"/>
      <c r="EHX8" s="403"/>
      <c r="EHY8" s="403"/>
      <c r="EHZ8" s="403"/>
      <c r="EIA8" s="403"/>
      <c r="EIB8" s="403"/>
      <c r="EIC8" s="403"/>
      <c r="EID8" s="403"/>
      <c r="EIE8" s="403"/>
      <c r="EIF8" s="403"/>
      <c r="EIG8" s="403"/>
      <c r="EIH8" s="403"/>
      <c r="EII8" s="403"/>
      <c r="EIJ8" s="403"/>
      <c r="EIK8" s="403"/>
      <c r="EIL8" s="403"/>
      <c r="EIM8" s="403"/>
      <c r="EIN8" s="403"/>
      <c r="EIO8" s="403"/>
      <c r="EIP8" s="403"/>
      <c r="EIQ8" s="403"/>
      <c r="EIR8" s="403"/>
      <c r="EIS8" s="403"/>
      <c r="EIT8" s="403"/>
      <c r="EIU8" s="403"/>
      <c r="EIV8" s="403"/>
      <c r="EIW8" s="403"/>
      <c r="EIX8" s="403"/>
      <c r="EIY8" s="403"/>
      <c r="EIZ8" s="403"/>
      <c r="EJA8" s="403"/>
      <c r="EJB8" s="403"/>
      <c r="EJC8" s="403"/>
      <c r="EJD8" s="403"/>
      <c r="EJE8" s="403"/>
      <c r="EJF8" s="403"/>
      <c r="EJG8" s="403"/>
      <c r="EJH8" s="403"/>
      <c r="EJI8" s="403"/>
      <c r="EJJ8" s="403"/>
      <c r="EJK8" s="403"/>
      <c r="EJL8" s="403"/>
      <c r="EJM8" s="403"/>
      <c r="EJN8" s="403"/>
      <c r="EJO8" s="403"/>
      <c r="EJP8" s="403"/>
      <c r="EJQ8" s="403"/>
      <c r="EJR8" s="403"/>
      <c r="EJS8" s="403"/>
      <c r="EJT8" s="403"/>
      <c r="EJU8" s="403"/>
      <c r="EJV8" s="403"/>
      <c r="EJW8" s="403"/>
      <c r="EJX8" s="403"/>
      <c r="EJY8" s="403"/>
      <c r="EJZ8" s="403"/>
      <c r="EKA8" s="403"/>
      <c r="EKB8" s="403"/>
      <c r="EKC8" s="403"/>
      <c r="EKD8" s="403"/>
      <c r="EKE8" s="403"/>
      <c r="EKF8" s="403"/>
      <c r="EKG8" s="403"/>
      <c r="EKH8" s="403"/>
      <c r="EKI8" s="403"/>
      <c r="EKJ8" s="403"/>
      <c r="EKK8" s="403"/>
      <c r="EKL8" s="403"/>
      <c r="EKM8" s="403"/>
      <c r="EKN8" s="403"/>
      <c r="EKO8" s="403"/>
      <c r="EKP8" s="403"/>
      <c r="EKQ8" s="403"/>
      <c r="EKR8" s="403"/>
      <c r="EKS8" s="403"/>
      <c r="EKT8" s="403"/>
      <c r="EKU8" s="403"/>
      <c r="EKV8" s="403"/>
      <c r="EKW8" s="403"/>
      <c r="EKX8" s="403"/>
      <c r="EKY8" s="403"/>
      <c r="EKZ8" s="403"/>
      <c r="ELA8" s="403"/>
      <c r="ELB8" s="403"/>
      <c r="ELC8" s="403"/>
      <c r="ELD8" s="403"/>
      <c r="ELE8" s="403"/>
      <c r="ELF8" s="403"/>
      <c r="ELG8" s="403"/>
      <c r="ELH8" s="403"/>
      <c r="ELI8" s="403"/>
      <c r="ELJ8" s="403"/>
      <c r="ELK8" s="403"/>
      <c r="ELL8" s="403"/>
      <c r="ELM8" s="403"/>
      <c r="ELN8" s="403"/>
      <c r="ELO8" s="403"/>
      <c r="ELP8" s="403"/>
      <c r="ELQ8" s="403"/>
      <c r="ELR8" s="403"/>
      <c r="ELS8" s="403"/>
      <c r="ELT8" s="403"/>
      <c r="ELU8" s="403"/>
      <c r="ELV8" s="403"/>
      <c r="ELW8" s="403"/>
      <c r="ELX8" s="403"/>
      <c r="ELY8" s="403"/>
      <c r="ELZ8" s="403"/>
      <c r="EMA8" s="403"/>
      <c r="EMB8" s="403"/>
      <c r="EMC8" s="403"/>
      <c r="EMD8" s="403"/>
      <c r="EME8" s="403"/>
      <c r="EMF8" s="403"/>
      <c r="EMG8" s="403"/>
      <c r="EMH8" s="403"/>
      <c r="EMI8" s="403"/>
      <c r="EMJ8" s="403"/>
      <c r="EMK8" s="403"/>
      <c r="EML8" s="403"/>
      <c r="EMM8" s="403"/>
      <c r="EMN8" s="403"/>
      <c r="EMO8" s="403"/>
      <c r="EMP8" s="403"/>
      <c r="EMQ8" s="403"/>
      <c r="EMR8" s="403"/>
      <c r="EMS8" s="403"/>
      <c r="EMT8" s="403"/>
      <c r="EMU8" s="403"/>
      <c r="EMV8" s="403"/>
      <c r="EMW8" s="403"/>
      <c r="EMX8" s="403"/>
      <c r="EMY8" s="403"/>
      <c r="EMZ8" s="403"/>
      <c r="ENA8" s="403"/>
      <c r="ENB8" s="403"/>
      <c r="ENC8" s="403"/>
      <c r="END8" s="403"/>
      <c r="ENE8" s="403"/>
      <c r="ENF8" s="403"/>
      <c r="ENG8" s="403"/>
      <c r="ENH8" s="403"/>
      <c r="ENI8" s="403"/>
      <c r="ENJ8" s="403"/>
      <c r="ENK8" s="403"/>
      <c r="ENL8" s="403"/>
      <c r="ENM8" s="403"/>
      <c r="ENN8" s="403"/>
      <c r="ENO8" s="403"/>
      <c r="ENP8" s="403"/>
      <c r="ENQ8" s="403"/>
      <c r="ENR8" s="403"/>
      <c r="ENS8" s="403"/>
      <c r="ENT8" s="403"/>
      <c r="ENU8" s="403"/>
      <c r="ENV8" s="403"/>
      <c r="ENW8" s="403"/>
      <c r="ENX8" s="403"/>
      <c r="ENY8" s="403"/>
      <c r="ENZ8" s="403"/>
      <c r="EOA8" s="403"/>
      <c r="EOB8" s="403"/>
      <c r="EOC8" s="403"/>
      <c r="EOD8" s="403"/>
      <c r="EOE8" s="403"/>
      <c r="EOF8" s="403"/>
      <c r="EOG8" s="403"/>
      <c r="EOH8" s="403"/>
      <c r="EOI8" s="403"/>
      <c r="EOJ8" s="403"/>
      <c r="EOK8" s="403"/>
      <c r="EOL8" s="403"/>
      <c r="EOM8" s="403"/>
      <c r="EON8" s="403"/>
      <c r="EOO8" s="403"/>
      <c r="EOP8" s="403"/>
      <c r="EOQ8" s="403"/>
      <c r="EOR8" s="403"/>
      <c r="EOS8" s="403"/>
      <c r="EOT8" s="403"/>
      <c r="EOU8" s="403"/>
      <c r="EOV8" s="403"/>
      <c r="EOW8" s="403"/>
      <c r="EOX8" s="403"/>
      <c r="EOY8" s="403"/>
      <c r="EOZ8" s="403"/>
      <c r="EPA8" s="403"/>
      <c r="EPB8" s="403"/>
      <c r="EPC8" s="403"/>
      <c r="EPD8" s="403"/>
      <c r="EPE8" s="403"/>
      <c r="EPF8" s="403"/>
      <c r="EPG8" s="403"/>
      <c r="EPH8" s="403"/>
      <c r="EPI8" s="403"/>
      <c r="EPJ8" s="403"/>
      <c r="EPK8" s="403"/>
      <c r="EPL8" s="403"/>
      <c r="EPM8" s="403"/>
      <c r="EPN8" s="403"/>
      <c r="EPO8" s="403"/>
      <c r="EPP8" s="403"/>
      <c r="EPQ8" s="403"/>
      <c r="EPR8" s="403"/>
      <c r="EPS8" s="403"/>
      <c r="EPT8" s="403"/>
      <c r="EPU8" s="403"/>
      <c r="EPV8" s="403"/>
      <c r="EPW8" s="403"/>
      <c r="EPX8" s="403"/>
      <c r="EPY8" s="403"/>
      <c r="EPZ8" s="403"/>
      <c r="EQA8" s="403"/>
      <c r="EQB8" s="403"/>
      <c r="EQC8" s="403"/>
      <c r="EQD8" s="403"/>
      <c r="EQE8" s="403"/>
      <c r="EQF8" s="403"/>
      <c r="EQG8" s="403"/>
      <c r="EQH8" s="403"/>
      <c r="EQI8" s="403"/>
      <c r="EQJ8" s="403"/>
      <c r="EQK8" s="403"/>
      <c r="EQL8" s="403"/>
      <c r="EQM8" s="403"/>
      <c r="EQN8" s="403"/>
      <c r="EQO8" s="403"/>
      <c r="EQP8" s="403"/>
      <c r="EQQ8" s="403"/>
      <c r="EQR8" s="403"/>
      <c r="EQS8" s="403"/>
      <c r="EQT8" s="403"/>
      <c r="EQU8" s="403"/>
      <c r="EQV8" s="403"/>
      <c r="EQW8" s="403"/>
      <c r="EQX8" s="403"/>
      <c r="EQY8" s="403"/>
      <c r="EQZ8" s="403"/>
      <c r="ERA8" s="403"/>
      <c r="ERB8" s="403"/>
      <c r="ERC8" s="403"/>
      <c r="ERD8" s="403"/>
      <c r="ERE8" s="403"/>
      <c r="ERF8" s="403"/>
      <c r="ERG8" s="403"/>
      <c r="ERH8" s="403"/>
      <c r="ERI8" s="403"/>
      <c r="ERJ8" s="403"/>
      <c r="ERK8" s="403"/>
      <c r="ERL8" s="403"/>
      <c r="ERM8" s="403"/>
      <c r="ERN8" s="403"/>
      <c r="ERO8" s="403"/>
      <c r="ERP8" s="403"/>
      <c r="ERQ8" s="403"/>
      <c r="ERR8" s="403"/>
      <c r="ERS8" s="403"/>
      <c r="ERT8" s="403"/>
      <c r="ERU8" s="403"/>
      <c r="ERV8" s="403"/>
      <c r="ERW8" s="403"/>
      <c r="ERX8" s="403"/>
      <c r="ERY8" s="403"/>
      <c r="ERZ8" s="403"/>
      <c r="ESA8" s="403"/>
      <c r="ESB8" s="403"/>
      <c r="ESC8" s="403"/>
      <c r="ESD8" s="403"/>
      <c r="ESE8" s="403"/>
      <c r="ESF8" s="403"/>
      <c r="ESG8" s="403"/>
      <c r="ESH8" s="403"/>
      <c r="ESI8" s="403"/>
      <c r="ESJ8" s="403"/>
      <c r="ESK8" s="403"/>
      <c r="ESL8" s="403"/>
      <c r="ESM8" s="403"/>
      <c r="ESN8" s="403"/>
      <c r="ESO8" s="403"/>
      <c r="ESP8" s="403"/>
      <c r="ESQ8" s="403"/>
      <c r="ESR8" s="403"/>
      <c r="ESS8" s="403"/>
      <c r="EST8" s="403"/>
      <c r="ESU8" s="403"/>
      <c r="ESV8" s="403"/>
      <c r="ESW8" s="403"/>
      <c r="ESX8" s="403"/>
      <c r="ESY8" s="403"/>
      <c r="ESZ8" s="403"/>
      <c r="ETA8" s="403"/>
      <c r="ETB8" s="403"/>
      <c r="ETC8" s="403"/>
      <c r="ETD8" s="403"/>
      <c r="ETE8" s="403"/>
      <c r="ETF8" s="403"/>
      <c r="ETG8" s="403"/>
      <c r="ETH8" s="403"/>
      <c r="ETI8" s="403"/>
      <c r="ETJ8" s="403"/>
      <c r="ETK8" s="403"/>
      <c r="ETL8" s="403"/>
      <c r="ETM8" s="403"/>
      <c r="ETN8" s="403"/>
      <c r="ETO8" s="403"/>
      <c r="ETP8" s="403"/>
      <c r="ETQ8" s="403"/>
      <c r="ETR8" s="403"/>
      <c r="ETS8" s="403"/>
      <c r="ETT8" s="403"/>
      <c r="ETU8" s="403"/>
      <c r="ETV8" s="403"/>
      <c r="ETW8" s="403"/>
      <c r="ETX8" s="403"/>
      <c r="ETY8" s="403"/>
      <c r="ETZ8" s="403"/>
      <c r="EUA8" s="403"/>
      <c r="EUB8" s="403"/>
      <c r="EUC8" s="403"/>
      <c r="EUD8" s="403"/>
      <c r="EUE8" s="403"/>
      <c r="EUF8" s="403"/>
      <c r="EUG8" s="403"/>
      <c r="EUH8" s="403"/>
      <c r="EUI8" s="403"/>
      <c r="EUJ8" s="403"/>
      <c r="EUK8" s="403"/>
      <c r="EUL8" s="403"/>
      <c r="EUM8" s="403"/>
      <c r="EUN8" s="403"/>
      <c r="EUO8" s="403"/>
      <c r="EUP8" s="403"/>
      <c r="EUQ8" s="403"/>
      <c r="EUR8" s="403"/>
      <c r="EUS8" s="403"/>
      <c r="EUT8" s="403"/>
      <c r="EUU8" s="403"/>
      <c r="EUV8" s="403"/>
      <c r="EUW8" s="403"/>
      <c r="EUX8" s="403"/>
      <c r="EUY8" s="403"/>
      <c r="EUZ8" s="403"/>
      <c r="EVA8" s="403"/>
      <c r="EVB8" s="403"/>
      <c r="EVC8" s="403"/>
      <c r="EVD8" s="403"/>
      <c r="EVE8" s="403"/>
      <c r="EVF8" s="403"/>
      <c r="EVG8" s="403"/>
      <c r="EVH8" s="403"/>
      <c r="EVI8" s="403"/>
      <c r="EVJ8" s="403"/>
      <c r="EVK8" s="403"/>
      <c r="EVL8" s="403"/>
      <c r="EVM8" s="403"/>
      <c r="EVN8" s="403"/>
      <c r="EVO8" s="403"/>
      <c r="EVP8" s="403"/>
      <c r="EVQ8" s="403"/>
      <c r="EVR8" s="403"/>
      <c r="EVS8" s="403"/>
      <c r="EVT8" s="403"/>
      <c r="EVU8" s="403"/>
      <c r="EVV8" s="403"/>
      <c r="EVW8" s="403"/>
      <c r="EVX8" s="403"/>
      <c r="EVY8" s="403"/>
      <c r="EVZ8" s="403"/>
      <c r="EWA8" s="403"/>
      <c r="EWB8" s="403"/>
      <c r="EWC8" s="403"/>
      <c r="EWD8" s="403"/>
      <c r="EWE8" s="403"/>
      <c r="EWF8" s="403"/>
      <c r="EWG8" s="403"/>
      <c r="EWH8" s="403"/>
      <c r="EWI8" s="403"/>
      <c r="EWJ8" s="403"/>
      <c r="EWK8" s="403"/>
      <c r="EWL8" s="403"/>
      <c r="EWM8" s="403"/>
      <c r="EWN8" s="403"/>
      <c r="EWO8" s="403"/>
      <c r="EWP8" s="403"/>
      <c r="EWQ8" s="403"/>
      <c r="EWR8" s="403"/>
      <c r="EWS8" s="403"/>
      <c r="EWT8" s="403"/>
      <c r="EWU8" s="403"/>
      <c r="EWV8" s="403"/>
      <c r="EWW8" s="403"/>
      <c r="EWX8" s="403"/>
      <c r="EWY8" s="403"/>
      <c r="EWZ8" s="403"/>
      <c r="EXA8" s="403"/>
      <c r="EXB8" s="403"/>
      <c r="EXC8" s="403"/>
      <c r="EXD8" s="403"/>
      <c r="EXE8" s="403"/>
      <c r="EXF8" s="403"/>
      <c r="EXG8" s="403"/>
      <c r="EXH8" s="403"/>
      <c r="EXI8" s="403"/>
      <c r="EXJ8" s="403"/>
      <c r="EXK8" s="403"/>
      <c r="EXL8" s="403"/>
      <c r="EXM8" s="403"/>
      <c r="EXN8" s="403"/>
      <c r="EXO8" s="403"/>
      <c r="EXP8" s="403"/>
      <c r="EXQ8" s="403"/>
      <c r="EXR8" s="403"/>
      <c r="EXS8" s="403"/>
      <c r="EXT8" s="403"/>
      <c r="EXU8" s="403"/>
      <c r="EXV8" s="403"/>
      <c r="EXW8" s="403"/>
      <c r="EXX8" s="403"/>
      <c r="EXY8" s="403"/>
      <c r="EXZ8" s="403"/>
      <c r="EYA8" s="403"/>
      <c r="EYB8" s="403"/>
      <c r="EYC8" s="403"/>
      <c r="EYD8" s="403"/>
      <c r="EYE8" s="403"/>
      <c r="EYF8" s="403"/>
      <c r="EYG8" s="403"/>
      <c r="EYH8" s="403"/>
      <c r="EYI8" s="403"/>
      <c r="EYJ8" s="403"/>
      <c r="EYK8" s="403"/>
      <c r="EYL8" s="403"/>
      <c r="EYM8" s="403"/>
      <c r="EYN8" s="403"/>
      <c r="EYO8" s="403"/>
      <c r="EYP8" s="403"/>
      <c r="EYQ8" s="403"/>
      <c r="EYR8" s="403"/>
      <c r="EYS8" s="403"/>
      <c r="EYT8" s="403"/>
      <c r="EYU8" s="403"/>
      <c r="EYV8" s="403"/>
      <c r="EYW8" s="403"/>
      <c r="EYX8" s="403"/>
      <c r="EYY8" s="403"/>
      <c r="EYZ8" s="403"/>
      <c r="EZA8" s="403"/>
      <c r="EZB8" s="403"/>
      <c r="EZC8" s="403"/>
      <c r="EZD8" s="403"/>
      <c r="EZE8" s="403"/>
      <c r="EZF8" s="403"/>
      <c r="EZG8" s="403"/>
      <c r="EZH8" s="403"/>
      <c r="EZI8" s="403"/>
      <c r="EZJ8" s="403"/>
      <c r="EZK8" s="403"/>
      <c r="EZL8" s="403"/>
      <c r="EZM8" s="403"/>
      <c r="EZN8" s="403"/>
      <c r="EZO8" s="403"/>
      <c r="EZP8" s="403"/>
      <c r="EZQ8" s="403"/>
      <c r="EZR8" s="403"/>
      <c r="EZS8" s="403"/>
      <c r="EZT8" s="403"/>
      <c r="EZU8" s="403"/>
      <c r="EZV8" s="403"/>
      <c r="EZW8" s="403"/>
      <c r="EZX8" s="403"/>
      <c r="EZY8" s="403"/>
      <c r="EZZ8" s="403"/>
      <c r="FAA8" s="403"/>
      <c r="FAB8" s="403"/>
      <c r="FAC8" s="403"/>
      <c r="FAD8" s="403"/>
      <c r="FAE8" s="403"/>
      <c r="FAF8" s="403"/>
      <c r="FAG8" s="403"/>
      <c r="FAH8" s="403"/>
      <c r="FAI8" s="403"/>
      <c r="FAJ8" s="403"/>
      <c r="FAK8" s="403"/>
      <c r="FAL8" s="403"/>
      <c r="FAM8" s="403"/>
      <c r="FAN8" s="403"/>
      <c r="FAO8" s="403"/>
      <c r="FAP8" s="403"/>
      <c r="FAQ8" s="403"/>
      <c r="FAR8" s="403"/>
      <c r="FAS8" s="403"/>
      <c r="FAT8" s="403"/>
      <c r="FAU8" s="403"/>
      <c r="FAV8" s="403"/>
      <c r="FAW8" s="403"/>
      <c r="FAX8" s="403"/>
      <c r="FAY8" s="403"/>
      <c r="FAZ8" s="403"/>
      <c r="FBA8" s="403"/>
      <c r="FBB8" s="403"/>
      <c r="FBC8" s="403"/>
      <c r="FBD8" s="403"/>
      <c r="FBE8" s="403"/>
      <c r="FBF8" s="403"/>
      <c r="FBG8" s="403"/>
      <c r="FBH8" s="403"/>
      <c r="FBI8" s="403"/>
      <c r="FBJ8" s="403"/>
      <c r="FBK8" s="403"/>
      <c r="FBL8" s="403"/>
      <c r="FBM8" s="403"/>
      <c r="FBN8" s="403"/>
      <c r="FBO8" s="403"/>
      <c r="FBP8" s="403"/>
      <c r="FBQ8" s="403"/>
      <c r="FBR8" s="403"/>
      <c r="FBS8" s="403"/>
      <c r="FBT8" s="403"/>
      <c r="FBU8" s="403"/>
      <c r="FBV8" s="403"/>
      <c r="FBW8" s="403"/>
      <c r="FBX8" s="403"/>
      <c r="FBY8" s="403"/>
      <c r="FBZ8" s="403"/>
      <c r="FCA8" s="403"/>
      <c r="FCB8" s="403"/>
      <c r="FCC8" s="403"/>
      <c r="FCD8" s="403"/>
      <c r="FCE8" s="403"/>
      <c r="FCF8" s="403"/>
      <c r="FCG8" s="403"/>
      <c r="FCH8" s="403"/>
      <c r="FCI8" s="403"/>
      <c r="FCJ8" s="403"/>
      <c r="FCK8" s="403"/>
      <c r="FCL8" s="403"/>
      <c r="FCM8" s="403"/>
      <c r="FCN8" s="403"/>
      <c r="FCO8" s="403"/>
      <c r="FCP8" s="403"/>
      <c r="FCQ8" s="403"/>
      <c r="FCR8" s="403"/>
      <c r="FCS8" s="403"/>
      <c r="FCT8" s="403"/>
      <c r="FCU8" s="403"/>
      <c r="FCV8" s="403"/>
      <c r="FCW8" s="403"/>
      <c r="FCX8" s="403"/>
      <c r="FCY8" s="403"/>
      <c r="FCZ8" s="403"/>
      <c r="FDA8" s="403"/>
      <c r="FDB8" s="403"/>
      <c r="FDC8" s="403"/>
      <c r="FDD8" s="403"/>
      <c r="FDE8" s="403"/>
      <c r="FDF8" s="403"/>
      <c r="FDG8" s="403"/>
      <c r="FDH8" s="403"/>
      <c r="FDI8" s="403"/>
      <c r="FDJ8" s="403"/>
      <c r="FDK8" s="403"/>
      <c r="FDL8" s="403"/>
      <c r="FDM8" s="403"/>
      <c r="FDN8" s="403"/>
      <c r="FDO8" s="403"/>
      <c r="FDP8" s="403"/>
      <c r="FDQ8" s="403"/>
      <c r="FDR8" s="403"/>
      <c r="FDS8" s="403"/>
      <c r="FDT8" s="403"/>
      <c r="FDU8" s="403"/>
      <c r="FDV8" s="403"/>
      <c r="FDW8" s="403"/>
      <c r="FDX8" s="403"/>
      <c r="FDY8" s="403"/>
      <c r="FDZ8" s="403"/>
      <c r="FEA8" s="403"/>
      <c r="FEB8" s="403"/>
      <c r="FEC8" s="403"/>
      <c r="FED8" s="403"/>
      <c r="FEE8" s="403"/>
      <c r="FEF8" s="403"/>
      <c r="FEG8" s="403"/>
      <c r="FEH8" s="403"/>
      <c r="FEI8" s="403"/>
      <c r="FEJ8" s="403"/>
      <c r="FEK8" s="403"/>
      <c r="FEL8" s="403"/>
      <c r="FEM8" s="403"/>
      <c r="FEN8" s="403"/>
      <c r="FEO8" s="403"/>
      <c r="FEP8" s="403"/>
      <c r="FEQ8" s="403"/>
      <c r="FER8" s="403"/>
      <c r="FES8" s="403"/>
      <c r="FET8" s="403"/>
      <c r="FEU8" s="403"/>
      <c r="FEV8" s="403"/>
      <c r="FEW8" s="403"/>
      <c r="FEX8" s="403"/>
      <c r="FEY8" s="403"/>
      <c r="FEZ8" s="403"/>
      <c r="FFA8" s="403"/>
      <c r="FFB8" s="403"/>
      <c r="FFC8" s="403"/>
      <c r="FFD8" s="403"/>
      <c r="FFE8" s="403"/>
      <c r="FFF8" s="403"/>
      <c r="FFG8" s="403"/>
      <c r="FFH8" s="403"/>
      <c r="FFI8" s="403"/>
      <c r="FFJ8" s="403"/>
      <c r="FFK8" s="403"/>
      <c r="FFL8" s="403"/>
      <c r="FFM8" s="403"/>
      <c r="FFN8" s="403"/>
      <c r="FFO8" s="403"/>
      <c r="FFP8" s="403"/>
      <c r="FFQ8" s="403"/>
      <c r="FFR8" s="403"/>
      <c r="FFS8" s="403"/>
      <c r="FFT8" s="403"/>
      <c r="FFU8" s="403"/>
      <c r="FFV8" s="403"/>
      <c r="FFW8" s="403"/>
      <c r="FFX8" s="403"/>
      <c r="FFY8" s="403"/>
      <c r="FFZ8" s="403"/>
      <c r="FGA8" s="403"/>
      <c r="FGB8" s="403"/>
      <c r="FGC8" s="403"/>
      <c r="FGD8" s="403"/>
      <c r="FGE8" s="403"/>
      <c r="FGF8" s="403"/>
      <c r="FGG8" s="403"/>
      <c r="FGH8" s="403"/>
      <c r="FGI8" s="403"/>
      <c r="FGJ8" s="403"/>
      <c r="FGK8" s="403"/>
      <c r="FGL8" s="403"/>
      <c r="FGM8" s="403"/>
      <c r="FGN8" s="403"/>
      <c r="FGO8" s="403"/>
      <c r="FGP8" s="403"/>
      <c r="FGQ8" s="403"/>
      <c r="FGR8" s="403"/>
      <c r="FGS8" s="403"/>
      <c r="FGT8" s="403"/>
      <c r="FGU8" s="403"/>
      <c r="FGV8" s="403"/>
      <c r="FGW8" s="403"/>
      <c r="FGX8" s="403"/>
      <c r="FGY8" s="403"/>
      <c r="FGZ8" s="403"/>
      <c r="FHA8" s="403"/>
      <c r="FHB8" s="403"/>
      <c r="FHC8" s="403"/>
      <c r="FHD8" s="403"/>
      <c r="FHE8" s="403"/>
      <c r="FHF8" s="403"/>
      <c r="FHG8" s="403"/>
      <c r="FHH8" s="403"/>
      <c r="FHI8" s="403"/>
      <c r="FHJ8" s="403"/>
      <c r="FHK8" s="403"/>
      <c r="FHL8" s="403"/>
      <c r="FHM8" s="403"/>
      <c r="FHN8" s="403"/>
      <c r="FHO8" s="403"/>
      <c r="FHP8" s="403"/>
      <c r="FHQ8" s="403"/>
      <c r="FHR8" s="403"/>
      <c r="FHS8" s="403"/>
      <c r="FHT8" s="403"/>
      <c r="FHU8" s="403"/>
      <c r="FHV8" s="403"/>
      <c r="FHW8" s="403"/>
      <c r="FHX8" s="403"/>
      <c r="FHY8" s="403"/>
      <c r="FHZ8" s="403"/>
      <c r="FIA8" s="403"/>
      <c r="FIB8" s="403"/>
      <c r="FIC8" s="403"/>
      <c r="FID8" s="403"/>
      <c r="FIE8" s="403"/>
      <c r="FIF8" s="403"/>
      <c r="FIG8" s="403"/>
      <c r="FIH8" s="403"/>
      <c r="FII8" s="403"/>
      <c r="FIJ8" s="403"/>
      <c r="FIK8" s="403"/>
      <c r="FIL8" s="403"/>
      <c r="FIM8" s="403"/>
      <c r="FIN8" s="403"/>
      <c r="FIO8" s="403"/>
      <c r="FIP8" s="403"/>
      <c r="FIQ8" s="403"/>
      <c r="FIR8" s="403"/>
      <c r="FIS8" s="403"/>
      <c r="FIT8" s="403"/>
      <c r="FIU8" s="403"/>
      <c r="FIV8" s="403"/>
      <c r="FIW8" s="403"/>
      <c r="FIX8" s="403"/>
      <c r="FIY8" s="403"/>
      <c r="FIZ8" s="403"/>
      <c r="FJA8" s="403"/>
      <c r="FJB8" s="403"/>
      <c r="FJC8" s="403"/>
      <c r="FJD8" s="403"/>
      <c r="FJE8" s="403"/>
      <c r="FJF8" s="403"/>
      <c r="FJG8" s="403"/>
      <c r="FJH8" s="403"/>
      <c r="FJI8" s="403"/>
      <c r="FJJ8" s="403"/>
      <c r="FJK8" s="403"/>
      <c r="FJL8" s="403"/>
      <c r="FJM8" s="403"/>
      <c r="FJN8" s="403"/>
      <c r="FJO8" s="403"/>
      <c r="FJP8" s="403"/>
      <c r="FJQ8" s="403"/>
      <c r="FJR8" s="403"/>
      <c r="FJS8" s="403"/>
      <c r="FJT8" s="403"/>
      <c r="FJU8" s="403"/>
      <c r="FJV8" s="403"/>
      <c r="FJW8" s="403"/>
      <c r="FJX8" s="403"/>
      <c r="FJY8" s="403"/>
      <c r="FJZ8" s="403"/>
      <c r="FKA8" s="403"/>
      <c r="FKB8" s="403"/>
      <c r="FKC8" s="403"/>
      <c r="FKD8" s="403"/>
      <c r="FKE8" s="403"/>
      <c r="FKF8" s="403"/>
      <c r="FKG8" s="403"/>
      <c r="FKH8" s="403"/>
      <c r="FKI8" s="403"/>
      <c r="FKJ8" s="403"/>
      <c r="FKK8" s="403"/>
      <c r="FKL8" s="403"/>
      <c r="FKM8" s="403"/>
      <c r="FKN8" s="403"/>
      <c r="FKO8" s="403"/>
      <c r="FKP8" s="403"/>
      <c r="FKQ8" s="403"/>
      <c r="FKR8" s="403"/>
      <c r="FKS8" s="403"/>
      <c r="FKT8" s="403"/>
      <c r="FKU8" s="403"/>
      <c r="FKV8" s="403"/>
      <c r="FKW8" s="403"/>
      <c r="FKX8" s="403"/>
      <c r="FKY8" s="403"/>
      <c r="FKZ8" s="403"/>
      <c r="FLA8" s="403"/>
      <c r="FLB8" s="403"/>
      <c r="FLC8" s="403"/>
      <c r="FLD8" s="403"/>
      <c r="FLE8" s="403"/>
      <c r="FLF8" s="403"/>
      <c r="FLG8" s="403"/>
      <c r="FLH8" s="403"/>
      <c r="FLI8" s="403"/>
      <c r="FLJ8" s="403"/>
      <c r="FLK8" s="403"/>
      <c r="FLL8" s="403"/>
      <c r="FLM8" s="403"/>
      <c r="FLN8" s="403"/>
      <c r="FLO8" s="403"/>
      <c r="FLP8" s="403"/>
      <c r="FLQ8" s="403"/>
      <c r="FLR8" s="403"/>
      <c r="FLS8" s="403"/>
      <c r="FLT8" s="403"/>
      <c r="FLU8" s="403"/>
      <c r="FLV8" s="403"/>
      <c r="FLW8" s="403"/>
      <c r="FLX8" s="403"/>
      <c r="FLY8" s="403"/>
      <c r="FLZ8" s="403"/>
      <c r="FMA8" s="403"/>
      <c r="FMB8" s="403"/>
      <c r="FMC8" s="403"/>
      <c r="FMD8" s="403"/>
      <c r="FME8" s="403"/>
      <c r="FMF8" s="403"/>
      <c r="FMG8" s="403"/>
      <c r="FMH8" s="403"/>
      <c r="FMI8" s="403"/>
      <c r="FMJ8" s="403"/>
      <c r="FMK8" s="403"/>
      <c r="FML8" s="403"/>
      <c r="FMM8" s="403"/>
      <c r="FMN8" s="403"/>
      <c r="FMO8" s="403"/>
      <c r="FMP8" s="403"/>
      <c r="FMQ8" s="403"/>
      <c r="FMR8" s="403"/>
      <c r="FMS8" s="403"/>
      <c r="FMT8" s="403"/>
      <c r="FMU8" s="403"/>
      <c r="FMV8" s="403"/>
      <c r="FMW8" s="403"/>
      <c r="FMX8" s="403"/>
      <c r="FMY8" s="403"/>
      <c r="FMZ8" s="403"/>
      <c r="FNA8" s="403"/>
      <c r="FNB8" s="403"/>
      <c r="FNC8" s="403"/>
      <c r="FND8" s="403"/>
      <c r="FNE8" s="403"/>
      <c r="FNF8" s="403"/>
      <c r="FNG8" s="403"/>
      <c r="FNH8" s="403"/>
      <c r="FNI8" s="403"/>
      <c r="FNJ8" s="403"/>
      <c r="FNK8" s="403"/>
      <c r="FNL8" s="403"/>
      <c r="FNM8" s="403"/>
      <c r="FNN8" s="403"/>
      <c r="FNO8" s="403"/>
      <c r="FNP8" s="403"/>
      <c r="FNQ8" s="403"/>
      <c r="FNR8" s="403"/>
      <c r="FNS8" s="403"/>
      <c r="FNT8" s="403"/>
      <c r="FNU8" s="403"/>
      <c r="FNV8" s="403"/>
      <c r="FNW8" s="403"/>
      <c r="FNX8" s="403"/>
      <c r="FNY8" s="403"/>
      <c r="FNZ8" s="403"/>
      <c r="FOA8" s="403"/>
      <c r="FOB8" s="403"/>
      <c r="FOC8" s="403"/>
      <c r="FOD8" s="403"/>
      <c r="FOE8" s="403"/>
      <c r="FOF8" s="403"/>
      <c r="FOG8" s="403"/>
      <c r="FOH8" s="403"/>
      <c r="FOI8" s="403"/>
      <c r="FOJ8" s="403"/>
      <c r="FOK8" s="403"/>
      <c r="FOL8" s="403"/>
      <c r="FOM8" s="403"/>
      <c r="FON8" s="403"/>
      <c r="FOO8" s="403"/>
      <c r="FOP8" s="403"/>
      <c r="FOQ8" s="403"/>
      <c r="FOR8" s="403"/>
      <c r="FOS8" s="403"/>
      <c r="FOT8" s="403"/>
      <c r="FOU8" s="403"/>
      <c r="FOV8" s="403"/>
      <c r="FOW8" s="403"/>
      <c r="FOX8" s="403"/>
      <c r="FOY8" s="403"/>
      <c r="FOZ8" s="403"/>
      <c r="FPA8" s="403"/>
      <c r="FPB8" s="403"/>
      <c r="FPC8" s="403"/>
      <c r="FPD8" s="403"/>
      <c r="FPE8" s="403"/>
      <c r="FPF8" s="403"/>
      <c r="FPG8" s="403"/>
      <c r="FPH8" s="403"/>
      <c r="FPI8" s="403"/>
      <c r="FPJ8" s="403"/>
      <c r="FPK8" s="403"/>
      <c r="FPL8" s="403"/>
      <c r="FPM8" s="403"/>
      <c r="FPN8" s="403"/>
      <c r="FPO8" s="403"/>
      <c r="FPP8" s="403"/>
      <c r="FPQ8" s="403"/>
      <c r="FPR8" s="403"/>
      <c r="FPS8" s="403"/>
      <c r="FPT8" s="403"/>
      <c r="FPU8" s="403"/>
      <c r="FPV8" s="403"/>
      <c r="FPW8" s="403"/>
      <c r="FPX8" s="403"/>
      <c r="FPY8" s="403"/>
      <c r="FPZ8" s="403"/>
      <c r="FQA8" s="403"/>
      <c r="FQB8" s="403"/>
      <c r="FQC8" s="403"/>
      <c r="FQD8" s="403"/>
      <c r="FQE8" s="403"/>
      <c r="FQF8" s="403"/>
      <c r="FQG8" s="403"/>
      <c r="FQH8" s="403"/>
      <c r="FQI8" s="403"/>
      <c r="FQJ8" s="403"/>
      <c r="FQK8" s="403"/>
      <c r="FQL8" s="403"/>
      <c r="FQM8" s="403"/>
      <c r="FQN8" s="403"/>
      <c r="FQO8" s="403"/>
      <c r="FQP8" s="403"/>
      <c r="FQQ8" s="403"/>
      <c r="FQR8" s="403"/>
      <c r="FQS8" s="403"/>
      <c r="FQT8" s="403"/>
      <c r="FQU8" s="403"/>
      <c r="FQV8" s="403"/>
      <c r="FQW8" s="403"/>
      <c r="FQX8" s="403"/>
      <c r="FQY8" s="403"/>
      <c r="FQZ8" s="403"/>
      <c r="FRA8" s="403"/>
      <c r="FRB8" s="403"/>
      <c r="FRC8" s="403"/>
      <c r="FRD8" s="403"/>
      <c r="FRE8" s="403"/>
      <c r="FRF8" s="403"/>
      <c r="FRG8" s="403"/>
      <c r="FRH8" s="403"/>
      <c r="FRI8" s="403"/>
      <c r="FRJ8" s="403"/>
      <c r="FRK8" s="403"/>
      <c r="FRL8" s="403"/>
      <c r="FRM8" s="403"/>
      <c r="FRN8" s="403"/>
      <c r="FRO8" s="403"/>
      <c r="FRP8" s="403"/>
      <c r="FRQ8" s="403"/>
      <c r="FRR8" s="403"/>
      <c r="FRS8" s="403"/>
      <c r="FRT8" s="403"/>
      <c r="FRU8" s="403"/>
      <c r="FRV8" s="403"/>
      <c r="FRW8" s="403"/>
      <c r="FRX8" s="403"/>
      <c r="FRY8" s="403"/>
      <c r="FRZ8" s="403"/>
      <c r="FSA8" s="403"/>
      <c r="FSB8" s="403"/>
      <c r="FSC8" s="403"/>
      <c r="FSD8" s="403"/>
      <c r="FSE8" s="403"/>
      <c r="FSF8" s="403"/>
      <c r="FSG8" s="403"/>
      <c r="FSH8" s="403"/>
      <c r="FSI8" s="403"/>
      <c r="FSJ8" s="403"/>
      <c r="FSK8" s="403"/>
      <c r="FSL8" s="403"/>
      <c r="FSM8" s="403"/>
      <c r="FSN8" s="403"/>
      <c r="FSO8" s="403"/>
      <c r="FSP8" s="403"/>
      <c r="FSQ8" s="403"/>
      <c r="FSR8" s="403"/>
      <c r="FSS8" s="403"/>
      <c r="FST8" s="403"/>
      <c r="FSU8" s="403"/>
      <c r="FSV8" s="403"/>
      <c r="FSW8" s="403"/>
      <c r="FSX8" s="403"/>
      <c r="FSY8" s="403"/>
      <c r="FSZ8" s="403"/>
      <c r="FTA8" s="403"/>
      <c r="FTB8" s="403"/>
      <c r="FTC8" s="403"/>
      <c r="FTD8" s="403"/>
      <c r="FTE8" s="403"/>
      <c r="FTF8" s="403"/>
      <c r="FTG8" s="403"/>
      <c r="FTH8" s="403"/>
      <c r="FTI8" s="403"/>
      <c r="FTJ8" s="403"/>
      <c r="FTK8" s="403"/>
      <c r="FTL8" s="403"/>
      <c r="FTM8" s="403"/>
      <c r="FTN8" s="403"/>
      <c r="FTO8" s="403"/>
      <c r="FTP8" s="403"/>
      <c r="FTQ8" s="403"/>
      <c r="FTR8" s="403"/>
      <c r="FTS8" s="403"/>
      <c r="FTT8" s="403"/>
      <c r="FTU8" s="403"/>
      <c r="FTV8" s="403"/>
      <c r="FTW8" s="403"/>
      <c r="FTX8" s="403"/>
      <c r="FTY8" s="403"/>
      <c r="FTZ8" s="403"/>
      <c r="FUA8" s="403"/>
      <c r="FUB8" s="403"/>
      <c r="FUC8" s="403"/>
      <c r="FUD8" s="403"/>
      <c r="FUE8" s="403"/>
      <c r="FUF8" s="403"/>
      <c r="FUG8" s="403"/>
      <c r="FUH8" s="403"/>
      <c r="FUI8" s="403"/>
      <c r="FUJ8" s="403"/>
      <c r="FUK8" s="403"/>
      <c r="FUL8" s="403"/>
      <c r="FUM8" s="403"/>
      <c r="FUN8" s="403"/>
      <c r="FUO8" s="403"/>
      <c r="FUP8" s="403"/>
      <c r="FUQ8" s="403"/>
      <c r="FUR8" s="403"/>
      <c r="FUS8" s="403"/>
      <c r="FUT8" s="403"/>
      <c r="FUU8" s="403"/>
      <c r="FUV8" s="403"/>
      <c r="FUW8" s="403"/>
      <c r="FUX8" s="403"/>
      <c r="FUY8" s="403"/>
      <c r="FUZ8" s="403"/>
      <c r="FVA8" s="403"/>
      <c r="FVB8" s="403"/>
      <c r="FVC8" s="403"/>
      <c r="FVD8" s="403"/>
      <c r="FVE8" s="403"/>
      <c r="FVF8" s="403"/>
      <c r="FVG8" s="403"/>
      <c r="FVH8" s="403"/>
      <c r="FVI8" s="403"/>
      <c r="FVJ8" s="403"/>
      <c r="FVK8" s="403"/>
      <c r="FVL8" s="403"/>
      <c r="FVM8" s="403"/>
      <c r="FVN8" s="403"/>
      <c r="FVO8" s="403"/>
      <c r="FVP8" s="403"/>
      <c r="FVQ8" s="403"/>
      <c r="FVR8" s="403"/>
      <c r="FVS8" s="403"/>
      <c r="FVT8" s="403"/>
      <c r="FVU8" s="403"/>
      <c r="FVV8" s="403"/>
      <c r="FVW8" s="403"/>
      <c r="FVX8" s="403"/>
      <c r="FVY8" s="403"/>
      <c r="FVZ8" s="403"/>
      <c r="FWA8" s="403"/>
      <c r="FWB8" s="403"/>
      <c r="FWC8" s="403"/>
      <c r="FWD8" s="403"/>
      <c r="FWE8" s="403"/>
      <c r="FWF8" s="403"/>
      <c r="FWG8" s="403"/>
      <c r="FWH8" s="403"/>
      <c r="FWI8" s="403"/>
      <c r="FWJ8" s="403"/>
      <c r="FWK8" s="403"/>
      <c r="FWL8" s="403"/>
      <c r="FWM8" s="403"/>
      <c r="FWN8" s="403"/>
      <c r="FWO8" s="403"/>
      <c r="FWP8" s="403"/>
      <c r="FWQ8" s="403"/>
      <c r="FWR8" s="403"/>
      <c r="FWS8" s="403"/>
      <c r="FWT8" s="403"/>
      <c r="FWU8" s="403"/>
      <c r="FWV8" s="403"/>
      <c r="FWW8" s="403"/>
      <c r="FWX8" s="403"/>
      <c r="FWY8" s="403"/>
      <c r="FWZ8" s="403"/>
      <c r="FXA8" s="403"/>
      <c r="FXB8" s="403"/>
      <c r="FXC8" s="403"/>
      <c r="FXD8" s="403"/>
      <c r="FXE8" s="403"/>
      <c r="FXF8" s="403"/>
      <c r="FXG8" s="403"/>
      <c r="FXH8" s="403"/>
      <c r="FXI8" s="403"/>
      <c r="FXJ8" s="403"/>
      <c r="FXK8" s="403"/>
      <c r="FXL8" s="403"/>
      <c r="FXM8" s="403"/>
      <c r="FXN8" s="403"/>
      <c r="FXO8" s="403"/>
      <c r="FXP8" s="403"/>
      <c r="FXQ8" s="403"/>
      <c r="FXR8" s="403"/>
      <c r="FXS8" s="403"/>
      <c r="FXT8" s="403"/>
      <c r="FXU8" s="403"/>
      <c r="FXV8" s="403"/>
      <c r="FXW8" s="403"/>
      <c r="FXX8" s="403"/>
      <c r="FXY8" s="403"/>
      <c r="FXZ8" s="403"/>
      <c r="FYA8" s="403"/>
      <c r="FYB8" s="403"/>
      <c r="FYC8" s="403"/>
      <c r="FYD8" s="403"/>
      <c r="FYE8" s="403"/>
      <c r="FYF8" s="403"/>
      <c r="FYG8" s="403"/>
      <c r="FYH8" s="403"/>
      <c r="FYI8" s="403"/>
      <c r="FYJ8" s="403"/>
      <c r="FYK8" s="403"/>
      <c r="FYL8" s="403"/>
      <c r="FYM8" s="403"/>
      <c r="FYN8" s="403"/>
      <c r="FYO8" s="403"/>
      <c r="FYP8" s="403"/>
      <c r="FYQ8" s="403"/>
      <c r="FYR8" s="403"/>
      <c r="FYS8" s="403"/>
      <c r="FYT8" s="403"/>
      <c r="FYU8" s="403"/>
      <c r="FYV8" s="403"/>
      <c r="FYW8" s="403"/>
      <c r="FYX8" s="403"/>
      <c r="FYY8" s="403"/>
      <c r="FYZ8" s="403"/>
      <c r="FZA8" s="403"/>
      <c r="FZB8" s="403"/>
      <c r="FZC8" s="403"/>
      <c r="FZD8" s="403"/>
      <c r="FZE8" s="403"/>
      <c r="FZF8" s="403"/>
      <c r="FZG8" s="403"/>
      <c r="FZH8" s="403"/>
      <c r="FZI8" s="403"/>
      <c r="FZJ8" s="403"/>
      <c r="FZK8" s="403"/>
      <c r="FZL8" s="403"/>
      <c r="FZM8" s="403"/>
      <c r="FZN8" s="403"/>
      <c r="FZO8" s="403"/>
      <c r="FZP8" s="403"/>
      <c r="FZQ8" s="403"/>
      <c r="FZR8" s="403"/>
      <c r="FZS8" s="403"/>
      <c r="FZT8" s="403"/>
      <c r="FZU8" s="403"/>
      <c r="FZV8" s="403"/>
      <c r="FZW8" s="403"/>
      <c r="FZX8" s="403"/>
      <c r="FZY8" s="403"/>
      <c r="FZZ8" s="403"/>
      <c r="GAA8" s="403"/>
      <c r="GAB8" s="403"/>
      <c r="GAC8" s="403"/>
      <c r="GAD8" s="403"/>
      <c r="GAE8" s="403"/>
      <c r="GAF8" s="403"/>
      <c r="GAG8" s="403"/>
      <c r="GAH8" s="403"/>
      <c r="GAI8" s="403"/>
      <c r="GAJ8" s="403"/>
      <c r="GAK8" s="403"/>
      <c r="GAL8" s="403"/>
      <c r="GAM8" s="403"/>
      <c r="GAN8" s="403"/>
      <c r="GAO8" s="403"/>
      <c r="GAP8" s="403"/>
      <c r="GAQ8" s="403"/>
      <c r="GAR8" s="403"/>
      <c r="GAS8" s="403"/>
      <c r="GAT8" s="403"/>
      <c r="GAU8" s="403"/>
      <c r="GAV8" s="403"/>
      <c r="GAW8" s="403"/>
      <c r="GAX8" s="403"/>
      <c r="GAY8" s="403"/>
      <c r="GAZ8" s="403"/>
      <c r="GBA8" s="403"/>
      <c r="GBB8" s="403"/>
      <c r="GBC8" s="403"/>
      <c r="GBD8" s="403"/>
      <c r="GBE8" s="403"/>
      <c r="GBF8" s="403"/>
      <c r="GBG8" s="403"/>
      <c r="GBH8" s="403"/>
      <c r="GBI8" s="403"/>
      <c r="GBJ8" s="403"/>
      <c r="GBK8" s="403"/>
      <c r="GBL8" s="403"/>
      <c r="GBM8" s="403"/>
      <c r="GBN8" s="403"/>
      <c r="GBO8" s="403"/>
      <c r="GBP8" s="403"/>
      <c r="GBQ8" s="403"/>
      <c r="GBR8" s="403"/>
      <c r="GBS8" s="403"/>
      <c r="GBT8" s="403"/>
      <c r="GBU8" s="403"/>
      <c r="GBV8" s="403"/>
      <c r="GBW8" s="403"/>
      <c r="GBX8" s="403"/>
      <c r="GBY8" s="403"/>
      <c r="GBZ8" s="403"/>
      <c r="GCA8" s="403"/>
      <c r="GCB8" s="403"/>
      <c r="GCC8" s="403"/>
      <c r="GCD8" s="403"/>
      <c r="GCE8" s="403"/>
      <c r="GCF8" s="403"/>
      <c r="GCG8" s="403"/>
      <c r="GCH8" s="403"/>
      <c r="GCI8" s="403"/>
      <c r="GCJ8" s="403"/>
      <c r="GCK8" s="403"/>
      <c r="GCL8" s="403"/>
      <c r="GCM8" s="403"/>
      <c r="GCN8" s="403"/>
      <c r="GCO8" s="403"/>
      <c r="GCP8" s="403"/>
      <c r="GCQ8" s="403"/>
      <c r="GCR8" s="403"/>
      <c r="GCS8" s="403"/>
      <c r="GCT8" s="403"/>
      <c r="GCU8" s="403"/>
      <c r="GCV8" s="403"/>
      <c r="GCW8" s="403"/>
      <c r="GCX8" s="403"/>
      <c r="GCY8" s="403"/>
      <c r="GCZ8" s="403"/>
      <c r="GDA8" s="403"/>
      <c r="GDB8" s="403"/>
      <c r="GDC8" s="403"/>
      <c r="GDD8" s="403"/>
      <c r="GDE8" s="403"/>
      <c r="GDF8" s="403"/>
      <c r="GDG8" s="403"/>
      <c r="GDH8" s="403"/>
      <c r="GDI8" s="403"/>
      <c r="GDJ8" s="403"/>
      <c r="GDK8" s="403"/>
      <c r="GDL8" s="403"/>
      <c r="GDM8" s="403"/>
      <c r="GDN8" s="403"/>
      <c r="GDO8" s="403"/>
      <c r="GDP8" s="403"/>
      <c r="GDQ8" s="403"/>
      <c r="GDR8" s="403"/>
      <c r="GDS8" s="403"/>
      <c r="GDT8" s="403"/>
      <c r="GDU8" s="403"/>
      <c r="GDV8" s="403"/>
      <c r="GDW8" s="403"/>
      <c r="GDX8" s="403"/>
      <c r="GDY8" s="403"/>
      <c r="GDZ8" s="403"/>
      <c r="GEA8" s="403"/>
      <c r="GEB8" s="403"/>
      <c r="GEC8" s="403"/>
      <c r="GED8" s="403"/>
      <c r="GEE8" s="403"/>
      <c r="GEF8" s="403"/>
      <c r="GEG8" s="403"/>
      <c r="GEH8" s="403"/>
      <c r="GEI8" s="403"/>
      <c r="GEJ8" s="403"/>
      <c r="GEK8" s="403"/>
      <c r="GEL8" s="403"/>
      <c r="GEM8" s="403"/>
      <c r="GEN8" s="403"/>
      <c r="GEO8" s="403"/>
      <c r="GEP8" s="403"/>
      <c r="GEQ8" s="403"/>
      <c r="GER8" s="403"/>
      <c r="GES8" s="403"/>
      <c r="GET8" s="403"/>
      <c r="GEU8" s="403"/>
      <c r="GEV8" s="403"/>
      <c r="GEW8" s="403"/>
      <c r="GEX8" s="403"/>
      <c r="GEY8" s="403"/>
      <c r="GEZ8" s="403"/>
      <c r="GFA8" s="403"/>
      <c r="GFB8" s="403"/>
      <c r="GFC8" s="403"/>
      <c r="GFD8" s="403"/>
      <c r="GFE8" s="403"/>
      <c r="GFF8" s="403"/>
      <c r="GFG8" s="403"/>
      <c r="GFH8" s="403"/>
      <c r="GFI8" s="403"/>
      <c r="GFJ8" s="403"/>
      <c r="GFK8" s="403"/>
      <c r="GFL8" s="403"/>
      <c r="GFM8" s="403"/>
      <c r="GFN8" s="403"/>
      <c r="GFO8" s="403"/>
      <c r="GFP8" s="403"/>
      <c r="GFQ8" s="403"/>
      <c r="GFR8" s="403"/>
      <c r="GFS8" s="403"/>
      <c r="GFT8" s="403"/>
      <c r="GFU8" s="403"/>
      <c r="GFV8" s="403"/>
      <c r="GFW8" s="403"/>
      <c r="GFX8" s="403"/>
      <c r="GFY8" s="403"/>
      <c r="GFZ8" s="403"/>
      <c r="GGA8" s="403"/>
      <c r="GGB8" s="403"/>
      <c r="GGC8" s="403"/>
      <c r="GGD8" s="403"/>
      <c r="GGE8" s="403"/>
      <c r="GGF8" s="403"/>
      <c r="GGG8" s="403"/>
      <c r="GGH8" s="403"/>
      <c r="GGI8" s="403"/>
      <c r="GGJ8" s="403"/>
      <c r="GGK8" s="403"/>
      <c r="GGL8" s="403"/>
      <c r="GGM8" s="403"/>
      <c r="GGN8" s="403"/>
      <c r="GGO8" s="403"/>
      <c r="GGP8" s="403"/>
      <c r="GGQ8" s="403"/>
      <c r="GGR8" s="403"/>
      <c r="GGS8" s="403"/>
      <c r="GGT8" s="403"/>
      <c r="GGU8" s="403"/>
      <c r="GGV8" s="403"/>
      <c r="GGW8" s="403"/>
      <c r="GGX8" s="403"/>
      <c r="GGY8" s="403"/>
      <c r="GGZ8" s="403"/>
      <c r="GHA8" s="403"/>
      <c r="GHB8" s="403"/>
      <c r="GHC8" s="403"/>
      <c r="GHD8" s="403"/>
      <c r="GHE8" s="403"/>
      <c r="GHF8" s="403"/>
      <c r="GHG8" s="403"/>
      <c r="GHH8" s="403"/>
      <c r="GHI8" s="403"/>
      <c r="GHJ8" s="403"/>
      <c r="GHK8" s="403"/>
      <c r="GHL8" s="403"/>
      <c r="GHM8" s="403"/>
      <c r="GHN8" s="403"/>
      <c r="GHO8" s="403"/>
      <c r="GHP8" s="403"/>
      <c r="GHQ8" s="403"/>
      <c r="GHR8" s="403"/>
      <c r="GHS8" s="403"/>
      <c r="GHT8" s="403"/>
      <c r="GHU8" s="403"/>
      <c r="GHV8" s="403"/>
      <c r="GHW8" s="403"/>
      <c r="GHX8" s="403"/>
      <c r="GHY8" s="403"/>
      <c r="GHZ8" s="403"/>
      <c r="GIA8" s="403"/>
      <c r="GIB8" s="403"/>
      <c r="GIC8" s="403"/>
      <c r="GID8" s="403"/>
      <c r="GIE8" s="403"/>
      <c r="GIF8" s="403"/>
      <c r="GIG8" s="403"/>
      <c r="GIH8" s="403"/>
      <c r="GII8" s="403"/>
      <c r="GIJ8" s="403"/>
      <c r="GIK8" s="403"/>
      <c r="GIL8" s="403"/>
      <c r="GIM8" s="403"/>
      <c r="GIN8" s="403"/>
      <c r="GIO8" s="403"/>
      <c r="GIP8" s="403"/>
      <c r="GIQ8" s="403"/>
      <c r="GIR8" s="403"/>
      <c r="GIS8" s="403"/>
      <c r="GIT8" s="403"/>
      <c r="GIU8" s="403"/>
      <c r="GIV8" s="403"/>
      <c r="GIW8" s="403"/>
      <c r="GIX8" s="403"/>
      <c r="GIY8" s="403"/>
      <c r="GIZ8" s="403"/>
      <c r="GJA8" s="403"/>
      <c r="GJB8" s="403"/>
      <c r="GJC8" s="403"/>
      <c r="GJD8" s="403"/>
      <c r="GJE8" s="403"/>
      <c r="GJF8" s="403"/>
      <c r="GJG8" s="403"/>
      <c r="GJH8" s="403"/>
      <c r="GJI8" s="403"/>
      <c r="GJJ8" s="403"/>
      <c r="GJK8" s="403"/>
      <c r="GJL8" s="403"/>
      <c r="GJM8" s="403"/>
      <c r="GJN8" s="403"/>
      <c r="GJO8" s="403"/>
      <c r="GJP8" s="403"/>
      <c r="GJQ8" s="403"/>
      <c r="GJR8" s="403"/>
      <c r="GJS8" s="403"/>
      <c r="GJT8" s="403"/>
      <c r="GJU8" s="403"/>
      <c r="GJV8" s="403"/>
      <c r="GJW8" s="403"/>
      <c r="GJX8" s="403"/>
      <c r="GJY8" s="403"/>
      <c r="GJZ8" s="403"/>
      <c r="GKA8" s="403"/>
      <c r="GKB8" s="403"/>
      <c r="GKC8" s="403"/>
      <c r="GKD8" s="403"/>
      <c r="GKE8" s="403"/>
      <c r="GKF8" s="403"/>
      <c r="GKG8" s="403"/>
      <c r="GKH8" s="403"/>
      <c r="GKI8" s="403"/>
      <c r="GKJ8" s="403"/>
      <c r="GKK8" s="403"/>
      <c r="GKL8" s="403"/>
      <c r="GKM8" s="403"/>
      <c r="GKN8" s="403"/>
      <c r="GKO8" s="403"/>
      <c r="GKP8" s="403"/>
      <c r="GKQ8" s="403"/>
      <c r="GKR8" s="403"/>
      <c r="GKS8" s="403"/>
      <c r="GKT8" s="403"/>
      <c r="GKU8" s="403"/>
      <c r="GKV8" s="403"/>
      <c r="GKW8" s="403"/>
      <c r="GKX8" s="403"/>
      <c r="GKY8" s="403"/>
      <c r="GKZ8" s="403"/>
      <c r="GLA8" s="403"/>
      <c r="GLB8" s="403"/>
      <c r="GLC8" s="403"/>
      <c r="GLD8" s="403"/>
      <c r="GLE8" s="403"/>
      <c r="GLF8" s="403"/>
      <c r="GLG8" s="403"/>
      <c r="GLH8" s="403"/>
      <c r="GLI8" s="403"/>
      <c r="GLJ8" s="403"/>
      <c r="GLK8" s="403"/>
      <c r="GLL8" s="403"/>
      <c r="GLM8" s="403"/>
      <c r="GLN8" s="403"/>
      <c r="GLO8" s="403"/>
      <c r="GLP8" s="403"/>
      <c r="GLQ8" s="403"/>
      <c r="GLR8" s="403"/>
      <c r="GLS8" s="403"/>
      <c r="GLT8" s="403"/>
      <c r="GLU8" s="403"/>
      <c r="GLV8" s="403"/>
      <c r="GLW8" s="403"/>
      <c r="GLX8" s="403"/>
      <c r="GLY8" s="403"/>
      <c r="GLZ8" s="403"/>
      <c r="GMA8" s="403"/>
      <c r="GMB8" s="403"/>
      <c r="GMC8" s="403"/>
      <c r="GMD8" s="403"/>
      <c r="GME8" s="403"/>
      <c r="GMF8" s="403"/>
      <c r="GMG8" s="403"/>
      <c r="GMH8" s="403"/>
      <c r="GMI8" s="403"/>
      <c r="GMJ8" s="403"/>
      <c r="GMK8" s="403"/>
      <c r="GML8" s="403"/>
      <c r="GMM8" s="403"/>
      <c r="GMN8" s="403"/>
      <c r="GMO8" s="403"/>
      <c r="GMP8" s="403"/>
      <c r="GMQ8" s="403"/>
      <c r="GMR8" s="403"/>
      <c r="GMS8" s="403"/>
      <c r="GMT8" s="403"/>
      <c r="GMU8" s="403"/>
      <c r="GMV8" s="403"/>
      <c r="GMW8" s="403"/>
      <c r="GMX8" s="403"/>
      <c r="GMY8" s="403"/>
      <c r="GMZ8" s="403"/>
      <c r="GNA8" s="403"/>
      <c r="GNB8" s="403"/>
      <c r="GNC8" s="403"/>
      <c r="GND8" s="403"/>
      <c r="GNE8" s="403"/>
      <c r="GNF8" s="403"/>
      <c r="GNG8" s="403"/>
      <c r="GNH8" s="403"/>
      <c r="GNI8" s="403"/>
      <c r="GNJ8" s="403"/>
      <c r="GNK8" s="403"/>
      <c r="GNL8" s="403"/>
      <c r="GNM8" s="403"/>
      <c r="GNN8" s="403"/>
      <c r="GNO8" s="403"/>
      <c r="GNP8" s="403"/>
      <c r="GNQ8" s="403"/>
      <c r="GNR8" s="403"/>
      <c r="GNS8" s="403"/>
      <c r="GNT8" s="403"/>
      <c r="GNU8" s="403"/>
      <c r="GNV8" s="403"/>
      <c r="GNW8" s="403"/>
      <c r="GNX8" s="403"/>
      <c r="GNY8" s="403"/>
      <c r="GNZ8" s="403"/>
      <c r="GOA8" s="403"/>
      <c r="GOB8" s="403"/>
      <c r="GOC8" s="403"/>
      <c r="GOD8" s="403"/>
      <c r="GOE8" s="403"/>
      <c r="GOF8" s="403"/>
      <c r="GOG8" s="403"/>
      <c r="GOH8" s="403"/>
      <c r="GOI8" s="403"/>
      <c r="GOJ8" s="403"/>
      <c r="GOK8" s="403"/>
      <c r="GOL8" s="403"/>
      <c r="GOM8" s="403"/>
      <c r="GON8" s="403"/>
      <c r="GOO8" s="403"/>
      <c r="GOP8" s="403"/>
      <c r="GOQ8" s="403"/>
      <c r="GOR8" s="403"/>
      <c r="GOS8" s="403"/>
      <c r="GOT8" s="403"/>
      <c r="GOU8" s="403"/>
      <c r="GOV8" s="403"/>
      <c r="GOW8" s="403"/>
      <c r="GOX8" s="403"/>
      <c r="GOY8" s="403"/>
      <c r="GOZ8" s="403"/>
      <c r="GPA8" s="403"/>
      <c r="GPB8" s="403"/>
      <c r="GPC8" s="403"/>
      <c r="GPD8" s="403"/>
      <c r="GPE8" s="403"/>
      <c r="GPF8" s="403"/>
      <c r="GPG8" s="403"/>
      <c r="GPH8" s="403"/>
      <c r="GPI8" s="403"/>
      <c r="GPJ8" s="403"/>
      <c r="GPK8" s="403"/>
      <c r="GPL8" s="403"/>
      <c r="GPM8" s="403"/>
      <c r="GPN8" s="403"/>
      <c r="GPO8" s="403"/>
      <c r="GPP8" s="403"/>
      <c r="GPQ8" s="403"/>
      <c r="GPR8" s="403"/>
      <c r="GPS8" s="403"/>
      <c r="GPT8" s="403"/>
      <c r="GPU8" s="403"/>
      <c r="GPV8" s="403"/>
      <c r="GPW8" s="403"/>
      <c r="GPX8" s="403"/>
      <c r="GPY8" s="403"/>
      <c r="GPZ8" s="403"/>
      <c r="GQA8" s="403"/>
      <c r="GQB8" s="403"/>
      <c r="GQC8" s="403"/>
      <c r="GQD8" s="403"/>
      <c r="GQE8" s="403"/>
      <c r="GQF8" s="403"/>
      <c r="GQG8" s="403"/>
      <c r="GQH8" s="403"/>
      <c r="GQI8" s="403"/>
      <c r="GQJ8" s="403"/>
      <c r="GQK8" s="403"/>
      <c r="GQL8" s="403"/>
      <c r="GQM8" s="403"/>
      <c r="GQN8" s="403"/>
      <c r="GQO8" s="403"/>
      <c r="GQP8" s="403"/>
      <c r="GQQ8" s="403"/>
      <c r="GQR8" s="403"/>
      <c r="GQS8" s="403"/>
      <c r="GQT8" s="403"/>
      <c r="GQU8" s="403"/>
      <c r="GQV8" s="403"/>
      <c r="GQW8" s="403"/>
      <c r="GQX8" s="403"/>
      <c r="GQY8" s="403"/>
      <c r="GQZ8" s="403"/>
      <c r="GRA8" s="403"/>
      <c r="GRB8" s="403"/>
      <c r="GRC8" s="403"/>
      <c r="GRD8" s="403"/>
      <c r="GRE8" s="403"/>
      <c r="GRF8" s="403"/>
      <c r="GRG8" s="403"/>
      <c r="GRH8" s="403"/>
      <c r="GRI8" s="403"/>
      <c r="GRJ8" s="403"/>
      <c r="GRK8" s="403"/>
      <c r="GRL8" s="403"/>
      <c r="GRM8" s="403"/>
      <c r="GRN8" s="403"/>
      <c r="GRO8" s="403"/>
      <c r="GRP8" s="403"/>
      <c r="GRQ8" s="403"/>
      <c r="GRR8" s="403"/>
      <c r="GRS8" s="403"/>
      <c r="GRT8" s="403"/>
      <c r="GRU8" s="403"/>
      <c r="GRV8" s="403"/>
      <c r="GRW8" s="403"/>
      <c r="GRX8" s="403"/>
      <c r="GRY8" s="403"/>
      <c r="GRZ8" s="403"/>
      <c r="GSA8" s="403"/>
      <c r="GSB8" s="403"/>
      <c r="GSC8" s="403"/>
      <c r="GSD8" s="403"/>
      <c r="GSE8" s="403"/>
      <c r="GSF8" s="403"/>
      <c r="GSG8" s="403"/>
      <c r="GSH8" s="403"/>
      <c r="GSI8" s="403"/>
      <c r="GSJ8" s="403"/>
      <c r="GSK8" s="403"/>
      <c r="GSL8" s="403"/>
      <c r="GSM8" s="403"/>
      <c r="GSN8" s="403"/>
      <c r="GSO8" s="403"/>
      <c r="GSP8" s="403"/>
      <c r="GSQ8" s="403"/>
      <c r="GSR8" s="403"/>
      <c r="GSS8" s="403"/>
      <c r="GST8" s="403"/>
      <c r="GSU8" s="403"/>
      <c r="GSV8" s="403"/>
      <c r="GSW8" s="403"/>
      <c r="GSX8" s="403"/>
      <c r="GSY8" s="403"/>
      <c r="GSZ8" s="403"/>
      <c r="GTA8" s="403"/>
      <c r="GTB8" s="403"/>
      <c r="GTC8" s="403"/>
      <c r="GTD8" s="403"/>
      <c r="GTE8" s="403"/>
      <c r="GTF8" s="403"/>
      <c r="GTG8" s="403"/>
      <c r="GTH8" s="403"/>
      <c r="GTI8" s="403"/>
      <c r="GTJ8" s="403"/>
      <c r="GTK8" s="403"/>
      <c r="GTL8" s="403"/>
      <c r="GTM8" s="403"/>
      <c r="GTN8" s="403"/>
      <c r="GTO8" s="403"/>
      <c r="GTP8" s="403"/>
      <c r="GTQ8" s="403"/>
      <c r="GTR8" s="403"/>
      <c r="GTS8" s="403"/>
      <c r="GTT8" s="403"/>
      <c r="GTU8" s="403"/>
      <c r="GTV8" s="403"/>
      <c r="GTW8" s="403"/>
      <c r="GTX8" s="403"/>
      <c r="GTY8" s="403"/>
      <c r="GTZ8" s="403"/>
      <c r="GUA8" s="403"/>
      <c r="GUB8" s="403"/>
      <c r="GUC8" s="403"/>
      <c r="GUD8" s="403"/>
      <c r="GUE8" s="403"/>
      <c r="GUF8" s="403"/>
      <c r="GUG8" s="403"/>
      <c r="GUH8" s="403"/>
      <c r="GUI8" s="403"/>
      <c r="GUJ8" s="403"/>
      <c r="GUK8" s="403"/>
      <c r="GUL8" s="403"/>
      <c r="GUM8" s="403"/>
      <c r="GUN8" s="403"/>
      <c r="GUO8" s="403"/>
      <c r="GUP8" s="403"/>
      <c r="GUQ8" s="403"/>
      <c r="GUR8" s="403"/>
      <c r="GUS8" s="403"/>
      <c r="GUT8" s="403"/>
      <c r="GUU8" s="403"/>
      <c r="GUV8" s="403"/>
      <c r="GUW8" s="403"/>
      <c r="GUX8" s="403"/>
      <c r="GUY8" s="403"/>
      <c r="GUZ8" s="403"/>
      <c r="GVA8" s="403"/>
      <c r="GVB8" s="403"/>
      <c r="GVC8" s="403"/>
      <c r="GVD8" s="403"/>
      <c r="GVE8" s="403"/>
      <c r="GVF8" s="403"/>
      <c r="GVG8" s="403"/>
      <c r="GVH8" s="403"/>
      <c r="GVI8" s="403"/>
      <c r="GVJ8" s="403"/>
      <c r="GVK8" s="403"/>
      <c r="GVL8" s="403"/>
      <c r="GVM8" s="403"/>
      <c r="GVN8" s="403"/>
      <c r="GVO8" s="403"/>
      <c r="GVP8" s="403"/>
      <c r="GVQ8" s="403"/>
      <c r="GVR8" s="403"/>
      <c r="GVS8" s="403"/>
      <c r="GVT8" s="403"/>
      <c r="GVU8" s="403"/>
      <c r="GVV8" s="403"/>
      <c r="GVW8" s="403"/>
      <c r="GVX8" s="403"/>
      <c r="GVY8" s="403"/>
      <c r="GVZ8" s="403"/>
      <c r="GWA8" s="403"/>
      <c r="GWB8" s="403"/>
      <c r="GWC8" s="403"/>
      <c r="GWD8" s="403"/>
      <c r="GWE8" s="403"/>
      <c r="GWF8" s="403"/>
      <c r="GWG8" s="403"/>
      <c r="GWH8" s="403"/>
      <c r="GWI8" s="403"/>
      <c r="GWJ8" s="403"/>
      <c r="GWK8" s="403"/>
      <c r="GWL8" s="403"/>
      <c r="GWM8" s="403"/>
      <c r="GWN8" s="403"/>
      <c r="GWO8" s="403"/>
      <c r="GWP8" s="403"/>
      <c r="GWQ8" s="403"/>
      <c r="GWR8" s="403"/>
      <c r="GWS8" s="403"/>
      <c r="GWT8" s="403"/>
      <c r="GWU8" s="403"/>
      <c r="GWV8" s="403"/>
      <c r="GWW8" s="403"/>
      <c r="GWX8" s="403"/>
      <c r="GWY8" s="403"/>
      <c r="GWZ8" s="403"/>
      <c r="GXA8" s="403"/>
      <c r="GXB8" s="403"/>
      <c r="GXC8" s="403"/>
      <c r="GXD8" s="403"/>
      <c r="GXE8" s="403"/>
      <c r="GXF8" s="403"/>
      <c r="GXG8" s="403"/>
      <c r="GXH8" s="403"/>
      <c r="GXI8" s="403"/>
      <c r="GXJ8" s="403"/>
      <c r="GXK8" s="403"/>
      <c r="GXL8" s="403"/>
      <c r="GXM8" s="403"/>
      <c r="GXN8" s="403"/>
      <c r="GXO8" s="403"/>
      <c r="GXP8" s="403"/>
      <c r="GXQ8" s="403"/>
      <c r="GXR8" s="403"/>
      <c r="GXS8" s="403"/>
      <c r="GXT8" s="403"/>
      <c r="GXU8" s="403"/>
      <c r="GXV8" s="403"/>
      <c r="GXW8" s="403"/>
      <c r="GXX8" s="403"/>
      <c r="GXY8" s="403"/>
      <c r="GXZ8" s="403"/>
      <c r="GYA8" s="403"/>
      <c r="GYB8" s="403"/>
      <c r="GYC8" s="403"/>
      <c r="GYD8" s="403"/>
      <c r="GYE8" s="403"/>
      <c r="GYF8" s="403"/>
      <c r="GYG8" s="403"/>
      <c r="GYH8" s="403"/>
      <c r="GYI8" s="403"/>
      <c r="GYJ8" s="403"/>
      <c r="GYK8" s="403"/>
      <c r="GYL8" s="403"/>
      <c r="GYM8" s="403"/>
      <c r="GYN8" s="403"/>
      <c r="GYO8" s="403"/>
      <c r="GYP8" s="403"/>
      <c r="GYQ8" s="403"/>
      <c r="GYR8" s="403"/>
      <c r="GYS8" s="403"/>
      <c r="GYT8" s="403"/>
      <c r="GYU8" s="403"/>
      <c r="GYV8" s="403"/>
      <c r="GYW8" s="403"/>
      <c r="GYX8" s="403"/>
      <c r="GYY8" s="403"/>
      <c r="GYZ8" s="403"/>
      <c r="GZA8" s="403"/>
      <c r="GZB8" s="403"/>
      <c r="GZC8" s="403"/>
      <c r="GZD8" s="403"/>
      <c r="GZE8" s="403"/>
      <c r="GZF8" s="403"/>
      <c r="GZG8" s="403"/>
      <c r="GZH8" s="403"/>
      <c r="GZI8" s="403"/>
      <c r="GZJ8" s="403"/>
      <c r="GZK8" s="403"/>
      <c r="GZL8" s="403"/>
      <c r="GZM8" s="403"/>
      <c r="GZN8" s="403"/>
      <c r="GZO8" s="403"/>
      <c r="GZP8" s="403"/>
      <c r="GZQ8" s="403"/>
      <c r="GZR8" s="403"/>
      <c r="GZS8" s="403"/>
      <c r="GZT8" s="403"/>
      <c r="GZU8" s="403"/>
      <c r="GZV8" s="403"/>
      <c r="GZW8" s="403"/>
      <c r="GZX8" s="403"/>
      <c r="GZY8" s="403"/>
      <c r="GZZ8" s="403"/>
      <c r="HAA8" s="403"/>
      <c r="HAB8" s="403"/>
      <c r="HAC8" s="403"/>
      <c r="HAD8" s="403"/>
      <c r="HAE8" s="403"/>
      <c r="HAF8" s="403"/>
      <c r="HAG8" s="403"/>
      <c r="HAH8" s="403"/>
      <c r="HAI8" s="403"/>
      <c r="HAJ8" s="403"/>
      <c r="HAK8" s="403"/>
      <c r="HAL8" s="403"/>
      <c r="HAM8" s="403"/>
      <c r="HAN8" s="403"/>
      <c r="HAO8" s="403"/>
      <c r="HAP8" s="403"/>
      <c r="HAQ8" s="403"/>
      <c r="HAR8" s="403"/>
      <c r="HAS8" s="403"/>
      <c r="HAT8" s="403"/>
      <c r="HAU8" s="403"/>
      <c r="HAV8" s="403"/>
      <c r="HAW8" s="403"/>
      <c r="HAX8" s="403"/>
      <c r="HAY8" s="403"/>
      <c r="HAZ8" s="403"/>
      <c r="HBA8" s="403"/>
      <c r="HBB8" s="403"/>
      <c r="HBC8" s="403"/>
      <c r="HBD8" s="403"/>
      <c r="HBE8" s="403"/>
      <c r="HBF8" s="403"/>
      <c r="HBG8" s="403"/>
      <c r="HBH8" s="403"/>
      <c r="HBI8" s="403"/>
      <c r="HBJ8" s="403"/>
      <c r="HBK8" s="403"/>
      <c r="HBL8" s="403"/>
      <c r="HBM8" s="403"/>
      <c r="HBN8" s="403"/>
      <c r="HBO8" s="403"/>
      <c r="HBP8" s="403"/>
      <c r="HBQ8" s="403"/>
      <c r="HBR8" s="403"/>
      <c r="HBS8" s="403"/>
      <c r="HBT8" s="403"/>
      <c r="HBU8" s="403"/>
      <c r="HBV8" s="403"/>
      <c r="HBW8" s="403"/>
      <c r="HBX8" s="403"/>
      <c r="HBY8" s="403"/>
      <c r="HBZ8" s="403"/>
      <c r="HCA8" s="403"/>
      <c r="HCB8" s="403"/>
      <c r="HCC8" s="403"/>
      <c r="HCD8" s="403"/>
      <c r="HCE8" s="403"/>
      <c r="HCF8" s="403"/>
      <c r="HCG8" s="403"/>
      <c r="HCH8" s="403"/>
      <c r="HCI8" s="403"/>
      <c r="HCJ8" s="403"/>
      <c r="HCK8" s="403"/>
      <c r="HCL8" s="403"/>
      <c r="HCM8" s="403"/>
      <c r="HCN8" s="403"/>
      <c r="HCO8" s="403"/>
      <c r="HCP8" s="403"/>
      <c r="HCQ8" s="403"/>
      <c r="HCR8" s="403"/>
      <c r="HCS8" s="403"/>
      <c r="HCT8" s="403"/>
      <c r="HCU8" s="403"/>
      <c r="HCV8" s="403"/>
      <c r="HCW8" s="403"/>
      <c r="HCX8" s="403"/>
      <c r="HCY8" s="403"/>
      <c r="HCZ8" s="403"/>
      <c r="HDA8" s="403"/>
      <c r="HDB8" s="403"/>
      <c r="HDC8" s="403"/>
      <c r="HDD8" s="403"/>
      <c r="HDE8" s="403"/>
      <c r="HDF8" s="403"/>
      <c r="HDG8" s="403"/>
      <c r="HDH8" s="403"/>
      <c r="HDI8" s="403"/>
      <c r="HDJ8" s="403"/>
      <c r="HDK8" s="403"/>
      <c r="HDL8" s="403"/>
      <c r="HDM8" s="403"/>
      <c r="HDN8" s="403"/>
      <c r="HDO8" s="403"/>
      <c r="HDP8" s="403"/>
      <c r="HDQ8" s="403"/>
      <c r="HDR8" s="403"/>
      <c r="HDS8" s="403"/>
      <c r="HDT8" s="403"/>
      <c r="HDU8" s="403"/>
      <c r="HDV8" s="403"/>
      <c r="HDW8" s="403"/>
      <c r="HDX8" s="403"/>
      <c r="HDY8" s="403"/>
      <c r="HDZ8" s="403"/>
      <c r="HEA8" s="403"/>
      <c r="HEB8" s="403"/>
      <c r="HEC8" s="403"/>
      <c r="HED8" s="403"/>
      <c r="HEE8" s="403"/>
      <c r="HEF8" s="403"/>
      <c r="HEG8" s="403"/>
      <c r="HEH8" s="403"/>
      <c r="HEI8" s="403"/>
      <c r="HEJ8" s="403"/>
      <c r="HEK8" s="403"/>
      <c r="HEL8" s="403"/>
      <c r="HEM8" s="403"/>
      <c r="HEN8" s="403"/>
      <c r="HEO8" s="403"/>
      <c r="HEP8" s="403"/>
      <c r="HEQ8" s="403"/>
      <c r="HER8" s="403"/>
      <c r="HES8" s="403"/>
      <c r="HET8" s="403"/>
      <c r="HEU8" s="403"/>
      <c r="HEV8" s="403"/>
      <c r="HEW8" s="403"/>
      <c r="HEX8" s="403"/>
      <c r="HEY8" s="403"/>
      <c r="HEZ8" s="403"/>
      <c r="HFA8" s="403"/>
      <c r="HFB8" s="403"/>
      <c r="HFC8" s="403"/>
      <c r="HFD8" s="403"/>
      <c r="HFE8" s="403"/>
      <c r="HFF8" s="403"/>
      <c r="HFG8" s="403"/>
      <c r="HFH8" s="403"/>
      <c r="HFI8" s="403"/>
      <c r="HFJ8" s="403"/>
      <c r="HFK8" s="403"/>
      <c r="HFL8" s="403"/>
      <c r="HFM8" s="403"/>
      <c r="HFN8" s="403"/>
      <c r="HFO8" s="403"/>
      <c r="HFP8" s="403"/>
      <c r="HFQ8" s="403"/>
      <c r="HFR8" s="403"/>
      <c r="HFS8" s="403"/>
      <c r="HFT8" s="403"/>
      <c r="HFU8" s="403"/>
      <c r="HFV8" s="403"/>
      <c r="HFW8" s="403"/>
      <c r="HFX8" s="403"/>
      <c r="HFY8" s="403"/>
      <c r="HFZ8" s="403"/>
      <c r="HGA8" s="403"/>
      <c r="HGB8" s="403"/>
      <c r="HGC8" s="403"/>
      <c r="HGD8" s="403"/>
      <c r="HGE8" s="403"/>
      <c r="HGF8" s="403"/>
      <c r="HGG8" s="403"/>
      <c r="HGH8" s="403"/>
      <c r="HGI8" s="403"/>
      <c r="HGJ8" s="403"/>
      <c r="HGK8" s="403"/>
      <c r="HGL8" s="403"/>
      <c r="HGM8" s="403"/>
      <c r="HGN8" s="403"/>
      <c r="HGO8" s="403"/>
      <c r="HGP8" s="403"/>
      <c r="HGQ8" s="403"/>
      <c r="HGR8" s="403"/>
      <c r="HGS8" s="403"/>
      <c r="HGT8" s="403"/>
      <c r="HGU8" s="403"/>
      <c r="HGV8" s="403"/>
      <c r="HGW8" s="403"/>
      <c r="HGX8" s="403"/>
      <c r="HGY8" s="403"/>
      <c r="HGZ8" s="403"/>
      <c r="HHA8" s="403"/>
      <c r="HHB8" s="403"/>
      <c r="HHC8" s="403"/>
      <c r="HHD8" s="403"/>
      <c r="HHE8" s="403"/>
      <c r="HHF8" s="403"/>
      <c r="HHG8" s="403"/>
      <c r="HHH8" s="403"/>
      <c r="HHI8" s="403"/>
      <c r="HHJ8" s="403"/>
      <c r="HHK8" s="403"/>
      <c r="HHL8" s="403"/>
      <c r="HHM8" s="403"/>
      <c r="HHN8" s="403"/>
      <c r="HHO8" s="403"/>
      <c r="HHP8" s="403"/>
      <c r="HHQ8" s="403"/>
      <c r="HHR8" s="403"/>
      <c r="HHS8" s="403"/>
      <c r="HHT8" s="403"/>
      <c r="HHU8" s="403"/>
      <c r="HHV8" s="403"/>
      <c r="HHW8" s="403"/>
      <c r="HHX8" s="403"/>
      <c r="HHY8" s="403"/>
      <c r="HHZ8" s="403"/>
      <c r="HIA8" s="403"/>
      <c r="HIB8" s="403"/>
      <c r="HIC8" s="403"/>
      <c r="HID8" s="403"/>
      <c r="HIE8" s="403"/>
      <c r="HIF8" s="403"/>
      <c r="HIG8" s="403"/>
      <c r="HIH8" s="403"/>
      <c r="HII8" s="403"/>
      <c r="HIJ8" s="403"/>
      <c r="HIK8" s="403"/>
      <c r="HIL8" s="403"/>
      <c r="HIM8" s="403"/>
      <c r="HIN8" s="403"/>
      <c r="HIO8" s="403"/>
      <c r="HIP8" s="403"/>
      <c r="HIQ8" s="403"/>
      <c r="HIR8" s="403"/>
      <c r="HIS8" s="403"/>
      <c r="HIT8" s="403"/>
      <c r="HIU8" s="403"/>
      <c r="HIV8" s="403"/>
      <c r="HIW8" s="403"/>
      <c r="HIX8" s="403"/>
      <c r="HIY8" s="403"/>
      <c r="HIZ8" s="403"/>
      <c r="HJA8" s="403"/>
      <c r="HJB8" s="403"/>
      <c r="HJC8" s="403"/>
      <c r="HJD8" s="403"/>
      <c r="HJE8" s="403"/>
      <c r="HJF8" s="403"/>
      <c r="HJG8" s="403"/>
      <c r="HJH8" s="403"/>
      <c r="HJI8" s="403"/>
      <c r="HJJ8" s="403"/>
      <c r="HJK8" s="403"/>
      <c r="HJL8" s="403"/>
      <c r="HJM8" s="403"/>
      <c r="HJN8" s="403"/>
      <c r="HJO8" s="403"/>
      <c r="HJP8" s="403"/>
      <c r="HJQ8" s="403"/>
      <c r="HJR8" s="403"/>
      <c r="HJS8" s="403"/>
      <c r="HJT8" s="403"/>
      <c r="HJU8" s="403"/>
      <c r="HJV8" s="403"/>
      <c r="HJW8" s="403"/>
      <c r="HJX8" s="403"/>
      <c r="HJY8" s="403"/>
      <c r="HJZ8" s="403"/>
      <c r="HKA8" s="403"/>
      <c r="HKB8" s="403"/>
      <c r="HKC8" s="403"/>
      <c r="HKD8" s="403"/>
      <c r="HKE8" s="403"/>
      <c r="HKF8" s="403"/>
      <c r="HKG8" s="403"/>
      <c r="HKH8" s="403"/>
      <c r="HKI8" s="403"/>
      <c r="HKJ8" s="403"/>
      <c r="HKK8" s="403"/>
      <c r="HKL8" s="403"/>
      <c r="HKM8" s="403"/>
      <c r="HKN8" s="403"/>
      <c r="HKO8" s="403"/>
      <c r="HKP8" s="403"/>
      <c r="HKQ8" s="403"/>
      <c r="HKR8" s="403"/>
      <c r="HKS8" s="403"/>
      <c r="HKT8" s="403"/>
      <c r="HKU8" s="403"/>
      <c r="HKV8" s="403"/>
      <c r="HKW8" s="403"/>
      <c r="HKX8" s="403"/>
      <c r="HKY8" s="403"/>
      <c r="HKZ8" s="403"/>
      <c r="HLA8" s="403"/>
      <c r="HLB8" s="403"/>
      <c r="HLC8" s="403"/>
      <c r="HLD8" s="403"/>
      <c r="HLE8" s="403"/>
      <c r="HLF8" s="403"/>
      <c r="HLG8" s="403"/>
      <c r="HLH8" s="403"/>
      <c r="HLI8" s="403"/>
      <c r="HLJ8" s="403"/>
      <c r="HLK8" s="403"/>
      <c r="HLL8" s="403"/>
      <c r="HLM8" s="403"/>
      <c r="HLN8" s="403"/>
      <c r="HLO8" s="403"/>
      <c r="HLP8" s="403"/>
      <c r="HLQ8" s="403"/>
      <c r="HLR8" s="403"/>
      <c r="HLS8" s="403"/>
      <c r="HLT8" s="403"/>
      <c r="HLU8" s="403"/>
      <c r="HLV8" s="403"/>
      <c r="HLW8" s="403"/>
      <c r="HLX8" s="403"/>
      <c r="HLY8" s="403"/>
      <c r="HLZ8" s="403"/>
      <c r="HMA8" s="403"/>
      <c r="HMB8" s="403"/>
      <c r="HMC8" s="403"/>
      <c r="HMD8" s="403"/>
      <c r="HME8" s="403"/>
      <c r="HMF8" s="403"/>
      <c r="HMG8" s="403"/>
      <c r="HMH8" s="403"/>
      <c r="HMI8" s="403"/>
      <c r="HMJ8" s="403"/>
      <c r="HMK8" s="403"/>
      <c r="HML8" s="403"/>
      <c r="HMM8" s="403"/>
      <c r="HMN8" s="403"/>
      <c r="HMO8" s="403"/>
      <c r="HMP8" s="403"/>
      <c r="HMQ8" s="403"/>
      <c r="HMR8" s="403"/>
      <c r="HMS8" s="403"/>
      <c r="HMT8" s="403"/>
      <c r="HMU8" s="403"/>
      <c r="HMV8" s="403"/>
      <c r="HMW8" s="403"/>
      <c r="HMX8" s="403"/>
      <c r="HMY8" s="403"/>
      <c r="HMZ8" s="403"/>
      <c r="HNA8" s="403"/>
      <c r="HNB8" s="403"/>
      <c r="HNC8" s="403"/>
      <c r="HND8" s="403"/>
      <c r="HNE8" s="403"/>
      <c r="HNF8" s="403"/>
      <c r="HNG8" s="403"/>
      <c r="HNH8" s="403"/>
      <c r="HNI8" s="403"/>
      <c r="HNJ8" s="403"/>
      <c r="HNK8" s="403"/>
      <c r="HNL8" s="403"/>
      <c r="HNM8" s="403"/>
      <c r="HNN8" s="403"/>
      <c r="HNO8" s="403"/>
      <c r="HNP8" s="403"/>
      <c r="HNQ8" s="403"/>
      <c r="HNR8" s="403"/>
      <c r="HNS8" s="403"/>
      <c r="HNT8" s="403"/>
      <c r="HNU8" s="403"/>
      <c r="HNV8" s="403"/>
      <c r="HNW8" s="403"/>
      <c r="HNX8" s="403"/>
      <c r="HNY8" s="403"/>
      <c r="HNZ8" s="403"/>
      <c r="HOA8" s="403"/>
      <c r="HOB8" s="403"/>
      <c r="HOC8" s="403"/>
      <c r="HOD8" s="403"/>
      <c r="HOE8" s="403"/>
      <c r="HOF8" s="403"/>
      <c r="HOG8" s="403"/>
      <c r="HOH8" s="403"/>
      <c r="HOI8" s="403"/>
      <c r="HOJ8" s="403"/>
      <c r="HOK8" s="403"/>
      <c r="HOL8" s="403"/>
      <c r="HOM8" s="403"/>
      <c r="HON8" s="403"/>
      <c r="HOO8" s="403"/>
      <c r="HOP8" s="403"/>
      <c r="HOQ8" s="403"/>
      <c r="HOR8" s="403"/>
      <c r="HOS8" s="403"/>
      <c r="HOT8" s="403"/>
      <c r="HOU8" s="403"/>
      <c r="HOV8" s="403"/>
      <c r="HOW8" s="403"/>
      <c r="HOX8" s="403"/>
      <c r="HOY8" s="403"/>
      <c r="HOZ8" s="403"/>
      <c r="HPA8" s="403"/>
      <c r="HPB8" s="403"/>
      <c r="HPC8" s="403"/>
      <c r="HPD8" s="403"/>
      <c r="HPE8" s="403"/>
      <c r="HPF8" s="403"/>
      <c r="HPG8" s="403"/>
      <c r="HPH8" s="403"/>
      <c r="HPI8" s="403"/>
      <c r="HPJ8" s="403"/>
      <c r="HPK8" s="403"/>
      <c r="HPL8" s="403"/>
      <c r="HPM8" s="403"/>
      <c r="HPN8" s="403"/>
      <c r="HPO8" s="403"/>
      <c r="HPP8" s="403"/>
      <c r="HPQ8" s="403"/>
      <c r="HPR8" s="403"/>
      <c r="HPS8" s="403"/>
      <c r="HPT8" s="403"/>
      <c r="HPU8" s="403"/>
      <c r="HPV8" s="403"/>
      <c r="HPW8" s="403"/>
      <c r="HPX8" s="403"/>
      <c r="HPY8" s="403"/>
      <c r="HPZ8" s="403"/>
      <c r="HQA8" s="403"/>
      <c r="HQB8" s="403"/>
      <c r="HQC8" s="403"/>
      <c r="HQD8" s="403"/>
      <c r="HQE8" s="403"/>
      <c r="HQF8" s="403"/>
      <c r="HQG8" s="403"/>
      <c r="HQH8" s="403"/>
      <c r="HQI8" s="403"/>
      <c r="HQJ8" s="403"/>
      <c r="HQK8" s="403"/>
      <c r="HQL8" s="403"/>
      <c r="HQM8" s="403"/>
      <c r="HQN8" s="403"/>
      <c r="HQO8" s="403"/>
      <c r="HQP8" s="403"/>
      <c r="HQQ8" s="403"/>
      <c r="HQR8" s="403"/>
      <c r="HQS8" s="403"/>
      <c r="HQT8" s="403"/>
      <c r="HQU8" s="403"/>
      <c r="HQV8" s="403"/>
      <c r="HQW8" s="403"/>
      <c r="HQX8" s="403"/>
      <c r="HQY8" s="403"/>
      <c r="HQZ8" s="403"/>
      <c r="HRA8" s="403"/>
      <c r="HRB8" s="403"/>
      <c r="HRC8" s="403"/>
      <c r="HRD8" s="403"/>
      <c r="HRE8" s="403"/>
      <c r="HRF8" s="403"/>
      <c r="HRG8" s="403"/>
      <c r="HRH8" s="403"/>
      <c r="HRI8" s="403"/>
      <c r="HRJ8" s="403"/>
      <c r="HRK8" s="403"/>
      <c r="HRL8" s="403"/>
      <c r="HRM8" s="403"/>
      <c r="HRN8" s="403"/>
      <c r="HRO8" s="403"/>
      <c r="HRP8" s="403"/>
      <c r="HRQ8" s="403"/>
      <c r="HRR8" s="403"/>
      <c r="HRS8" s="403"/>
      <c r="HRT8" s="403"/>
      <c r="HRU8" s="403"/>
      <c r="HRV8" s="403"/>
      <c r="HRW8" s="403"/>
      <c r="HRX8" s="403"/>
      <c r="HRY8" s="403"/>
      <c r="HRZ8" s="403"/>
      <c r="HSA8" s="403"/>
      <c r="HSB8" s="403"/>
      <c r="HSC8" s="403"/>
      <c r="HSD8" s="403"/>
      <c r="HSE8" s="403"/>
      <c r="HSF8" s="403"/>
      <c r="HSG8" s="403"/>
      <c r="HSH8" s="403"/>
      <c r="HSI8" s="403"/>
      <c r="HSJ8" s="403"/>
      <c r="HSK8" s="403"/>
      <c r="HSL8" s="403"/>
      <c r="HSM8" s="403"/>
      <c r="HSN8" s="403"/>
      <c r="HSO8" s="403"/>
      <c r="HSP8" s="403"/>
      <c r="HSQ8" s="403"/>
      <c r="HSR8" s="403"/>
      <c r="HSS8" s="403"/>
      <c r="HST8" s="403"/>
      <c r="HSU8" s="403"/>
      <c r="HSV8" s="403"/>
      <c r="HSW8" s="403"/>
      <c r="HSX8" s="403"/>
      <c r="HSY8" s="403"/>
      <c r="HSZ8" s="403"/>
      <c r="HTA8" s="403"/>
      <c r="HTB8" s="403"/>
      <c r="HTC8" s="403"/>
      <c r="HTD8" s="403"/>
      <c r="HTE8" s="403"/>
      <c r="HTF8" s="403"/>
      <c r="HTG8" s="403"/>
      <c r="HTH8" s="403"/>
      <c r="HTI8" s="403"/>
      <c r="HTJ8" s="403"/>
      <c r="HTK8" s="403"/>
      <c r="HTL8" s="403"/>
      <c r="HTM8" s="403"/>
      <c r="HTN8" s="403"/>
      <c r="HTO8" s="403"/>
      <c r="HTP8" s="403"/>
      <c r="HTQ8" s="403"/>
      <c r="HTR8" s="403"/>
      <c r="HTS8" s="403"/>
      <c r="HTT8" s="403"/>
      <c r="HTU8" s="403"/>
      <c r="HTV8" s="403"/>
      <c r="HTW8" s="403"/>
      <c r="HTX8" s="403"/>
      <c r="HTY8" s="403"/>
      <c r="HTZ8" s="403"/>
      <c r="HUA8" s="403"/>
      <c r="HUB8" s="403"/>
      <c r="HUC8" s="403"/>
      <c r="HUD8" s="403"/>
      <c r="HUE8" s="403"/>
      <c r="HUF8" s="403"/>
      <c r="HUG8" s="403"/>
      <c r="HUH8" s="403"/>
      <c r="HUI8" s="403"/>
      <c r="HUJ8" s="403"/>
      <c r="HUK8" s="403"/>
      <c r="HUL8" s="403"/>
      <c r="HUM8" s="403"/>
      <c r="HUN8" s="403"/>
      <c r="HUO8" s="403"/>
      <c r="HUP8" s="403"/>
      <c r="HUQ8" s="403"/>
      <c r="HUR8" s="403"/>
      <c r="HUS8" s="403"/>
      <c r="HUT8" s="403"/>
      <c r="HUU8" s="403"/>
      <c r="HUV8" s="403"/>
      <c r="HUW8" s="403"/>
      <c r="HUX8" s="403"/>
      <c r="HUY8" s="403"/>
      <c r="HUZ8" s="403"/>
      <c r="HVA8" s="403"/>
      <c r="HVB8" s="403"/>
      <c r="HVC8" s="403"/>
      <c r="HVD8" s="403"/>
      <c r="HVE8" s="403"/>
      <c r="HVF8" s="403"/>
      <c r="HVG8" s="403"/>
      <c r="HVH8" s="403"/>
      <c r="HVI8" s="403"/>
      <c r="HVJ8" s="403"/>
      <c r="HVK8" s="403"/>
      <c r="HVL8" s="403"/>
      <c r="HVM8" s="403"/>
      <c r="HVN8" s="403"/>
      <c r="HVO8" s="403"/>
      <c r="HVP8" s="403"/>
      <c r="HVQ8" s="403"/>
      <c r="HVR8" s="403"/>
      <c r="HVS8" s="403"/>
      <c r="HVT8" s="403"/>
      <c r="HVU8" s="403"/>
      <c r="HVV8" s="403"/>
      <c r="HVW8" s="403"/>
      <c r="HVX8" s="403"/>
      <c r="HVY8" s="403"/>
      <c r="HVZ8" s="403"/>
      <c r="HWA8" s="403"/>
      <c r="HWB8" s="403"/>
      <c r="HWC8" s="403"/>
      <c r="HWD8" s="403"/>
      <c r="HWE8" s="403"/>
      <c r="HWF8" s="403"/>
      <c r="HWG8" s="403"/>
      <c r="HWH8" s="403"/>
      <c r="HWI8" s="403"/>
      <c r="HWJ8" s="403"/>
      <c r="HWK8" s="403"/>
      <c r="HWL8" s="403"/>
      <c r="HWM8" s="403"/>
      <c r="HWN8" s="403"/>
      <c r="HWO8" s="403"/>
      <c r="HWP8" s="403"/>
      <c r="HWQ8" s="403"/>
      <c r="HWR8" s="403"/>
      <c r="HWS8" s="403"/>
      <c r="HWT8" s="403"/>
      <c r="HWU8" s="403"/>
      <c r="HWV8" s="403"/>
      <c r="HWW8" s="403"/>
      <c r="HWX8" s="403"/>
      <c r="HWY8" s="403"/>
      <c r="HWZ8" s="403"/>
      <c r="HXA8" s="403"/>
      <c r="HXB8" s="403"/>
      <c r="HXC8" s="403"/>
      <c r="HXD8" s="403"/>
      <c r="HXE8" s="403"/>
      <c r="HXF8" s="403"/>
      <c r="HXG8" s="403"/>
      <c r="HXH8" s="403"/>
      <c r="HXI8" s="403"/>
      <c r="HXJ8" s="403"/>
      <c r="HXK8" s="403"/>
      <c r="HXL8" s="403"/>
      <c r="HXM8" s="403"/>
      <c r="HXN8" s="403"/>
      <c r="HXO8" s="403"/>
      <c r="HXP8" s="403"/>
      <c r="HXQ8" s="403"/>
      <c r="HXR8" s="403"/>
      <c r="HXS8" s="403"/>
      <c r="HXT8" s="403"/>
      <c r="HXU8" s="403"/>
      <c r="HXV8" s="403"/>
      <c r="HXW8" s="403"/>
      <c r="HXX8" s="403"/>
      <c r="HXY8" s="403"/>
      <c r="HXZ8" s="403"/>
      <c r="HYA8" s="403"/>
      <c r="HYB8" s="403"/>
      <c r="HYC8" s="403"/>
      <c r="HYD8" s="403"/>
      <c r="HYE8" s="403"/>
      <c r="HYF8" s="403"/>
      <c r="HYG8" s="403"/>
      <c r="HYH8" s="403"/>
      <c r="HYI8" s="403"/>
      <c r="HYJ8" s="403"/>
      <c r="HYK8" s="403"/>
      <c r="HYL8" s="403"/>
      <c r="HYM8" s="403"/>
      <c r="HYN8" s="403"/>
      <c r="HYO8" s="403"/>
      <c r="HYP8" s="403"/>
      <c r="HYQ8" s="403"/>
      <c r="HYR8" s="403"/>
      <c r="HYS8" s="403"/>
      <c r="HYT8" s="403"/>
      <c r="HYU8" s="403"/>
      <c r="HYV8" s="403"/>
      <c r="HYW8" s="403"/>
      <c r="HYX8" s="403"/>
      <c r="HYY8" s="403"/>
      <c r="HYZ8" s="403"/>
      <c r="HZA8" s="403"/>
      <c r="HZB8" s="403"/>
      <c r="HZC8" s="403"/>
      <c r="HZD8" s="403"/>
      <c r="HZE8" s="403"/>
      <c r="HZF8" s="403"/>
      <c r="HZG8" s="403"/>
      <c r="HZH8" s="403"/>
      <c r="HZI8" s="403"/>
      <c r="HZJ8" s="403"/>
      <c r="HZK8" s="403"/>
      <c r="HZL8" s="403"/>
      <c r="HZM8" s="403"/>
      <c r="HZN8" s="403"/>
      <c r="HZO8" s="403"/>
      <c r="HZP8" s="403"/>
      <c r="HZQ8" s="403"/>
      <c r="HZR8" s="403"/>
      <c r="HZS8" s="403"/>
      <c r="HZT8" s="403"/>
      <c r="HZU8" s="403"/>
      <c r="HZV8" s="403"/>
      <c r="HZW8" s="403"/>
      <c r="HZX8" s="403"/>
      <c r="HZY8" s="403"/>
      <c r="HZZ8" s="403"/>
      <c r="IAA8" s="403"/>
      <c r="IAB8" s="403"/>
      <c r="IAC8" s="403"/>
      <c r="IAD8" s="403"/>
      <c r="IAE8" s="403"/>
      <c r="IAF8" s="403"/>
      <c r="IAG8" s="403"/>
      <c r="IAH8" s="403"/>
      <c r="IAI8" s="403"/>
      <c r="IAJ8" s="403"/>
      <c r="IAK8" s="403"/>
      <c r="IAL8" s="403"/>
      <c r="IAM8" s="403"/>
      <c r="IAN8" s="403"/>
      <c r="IAO8" s="403"/>
      <c r="IAP8" s="403"/>
      <c r="IAQ8" s="403"/>
      <c r="IAR8" s="403"/>
      <c r="IAS8" s="403"/>
      <c r="IAT8" s="403"/>
      <c r="IAU8" s="403"/>
      <c r="IAV8" s="403"/>
      <c r="IAW8" s="403"/>
      <c r="IAX8" s="403"/>
      <c r="IAY8" s="403"/>
      <c r="IAZ8" s="403"/>
      <c r="IBA8" s="403"/>
      <c r="IBB8" s="403"/>
      <c r="IBC8" s="403"/>
      <c r="IBD8" s="403"/>
      <c r="IBE8" s="403"/>
      <c r="IBF8" s="403"/>
      <c r="IBG8" s="403"/>
      <c r="IBH8" s="403"/>
      <c r="IBI8" s="403"/>
      <c r="IBJ8" s="403"/>
      <c r="IBK8" s="403"/>
      <c r="IBL8" s="403"/>
      <c r="IBM8" s="403"/>
      <c r="IBN8" s="403"/>
      <c r="IBO8" s="403"/>
      <c r="IBP8" s="403"/>
      <c r="IBQ8" s="403"/>
      <c r="IBR8" s="403"/>
      <c r="IBS8" s="403"/>
      <c r="IBT8" s="403"/>
      <c r="IBU8" s="403"/>
      <c r="IBV8" s="403"/>
      <c r="IBW8" s="403"/>
      <c r="IBX8" s="403"/>
      <c r="IBY8" s="403"/>
      <c r="IBZ8" s="403"/>
      <c r="ICA8" s="403"/>
      <c r="ICB8" s="403"/>
      <c r="ICC8" s="403"/>
      <c r="ICD8" s="403"/>
      <c r="ICE8" s="403"/>
      <c r="ICF8" s="403"/>
      <c r="ICG8" s="403"/>
      <c r="ICH8" s="403"/>
      <c r="ICI8" s="403"/>
      <c r="ICJ8" s="403"/>
      <c r="ICK8" s="403"/>
      <c r="ICL8" s="403"/>
      <c r="ICM8" s="403"/>
      <c r="ICN8" s="403"/>
      <c r="ICO8" s="403"/>
      <c r="ICP8" s="403"/>
      <c r="ICQ8" s="403"/>
      <c r="ICR8" s="403"/>
      <c r="ICS8" s="403"/>
      <c r="ICT8" s="403"/>
      <c r="ICU8" s="403"/>
      <c r="ICV8" s="403"/>
      <c r="ICW8" s="403"/>
      <c r="ICX8" s="403"/>
      <c r="ICY8" s="403"/>
      <c r="ICZ8" s="403"/>
      <c r="IDA8" s="403"/>
      <c r="IDB8" s="403"/>
      <c r="IDC8" s="403"/>
      <c r="IDD8" s="403"/>
      <c r="IDE8" s="403"/>
      <c r="IDF8" s="403"/>
      <c r="IDG8" s="403"/>
      <c r="IDH8" s="403"/>
      <c r="IDI8" s="403"/>
      <c r="IDJ8" s="403"/>
      <c r="IDK8" s="403"/>
      <c r="IDL8" s="403"/>
      <c r="IDM8" s="403"/>
      <c r="IDN8" s="403"/>
      <c r="IDO8" s="403"/>
      <c r="IDP8" s="403"/>
      <c r="IDQ8" s="403"/>
      <c r="IDR8" s="403"/>
      <c r="IDS8" s="403"/>
      <c r="IDT8" s="403"/>
      <c r="IDU8" s="403"/>
      <c r="IDV8" s="403"/>
      <c r="IDW8" s="403"/>
      <c r="IDX8" s="403"/>
      <c r="IDY8" s="403"/>
      <c r="IDZ8" s="403"/>
      <c r="IEA8" s="403"/>
      <c r="IEB8" s="403"/>
      <c r="IEC8" s="403"/>
      <c r="IED8" s="403"/>
      <c r="IEE8" s="403"/>
      <c r="IEF8" s="403"/>
      <c r="IEG8" s="403"/>
      <c r="IEH8" s="403"/>
      <c r="IEI8" s="403"/>
      <c r="IEJ8" s="403"/>
      <c r="IEK8" s="403"/>
      <c r="IEL8" s="403"/>
      <c r="IEM8" s="403"/>
      <c r="IEN8" s="403"/>
      <c r="IEO8" s="403"/>
      <c r="IEP8" s="403"/>
      <c r="IEQ8" s="403"/>
      <c r="IER8" s="403"/>
      <c r="IES8" s="403"/>
      <c r="IET8" s="403"/>
      <c r="IEU8" s="403"/>
      <c r="IEV8" s="403"/>
      <c r="IEW8" s="403"/>
      <c r="IEX8" s="403"/>
      <c r="IEY8" s="403"/>
      <c r="IEZ8" s="403"/>
      <c r="IFA8" s="403"/>
      <c r="IFB8" s="403"/>
      <c r="IFC8" s="403"/>
      <c r="IFD8" s="403"/>
      <c r="IFE8" s="403"/>
      <c r="IFF8" s="403"/>
      <c r="IFG8" s="403"/>
      <c r="IFH8" s="403"/>
      <c r="IFI8" s="403"/>
      <c r="IFJ8" s="403"/>
      <c r="IFK8" s="403"/>
      <c r="IFL8" s="403"/>
      <c r="IFM8" s="403"/>
      <c r="IFN8" s="403"/>
      <c r="IFO8" s="403"/>
      <c r="IFP8" s="403"/>
      <c r="IFQ8" s="403"/>
      <c r="IFR8" s="403"/>
      <c r="IFS8" s="403"/>
      <c r="IFT8" s="403"/>
      <c r="IFU8" s="403"/>
      <c r="IFV8" s="403"/>
      <c r="IFW8" s="403"/>
      <c r="IFX8" s="403"/>
      <c r="IFY8" s="403"/>
      <c r="IFZ8" s="403"/>
      <c r="IGA8" s="403"/>
      <c r="IGB8" s="403"/>
      <c r="IGC8" s="403"/>
      <c r="IGD8" s="403"/>
      <c r="IGE8" s="403"/>
      <c r="IGF8" s="403"/>
      <c r="IGG8" s="403"/>
      <c r="IGH8" s="403"/>
      <c r="IGI8" s="403"/>
      <c r="IGJ8" s="403"/>
      <c r="IGK8" s="403"/>
      <c r="IGL8" s="403"/>
      <c r="IGM8" s="403"/>
      <c r="IGN8" s="403"/>
      <c r="IGO8" s="403"/>
      <c r="IGP8" s="403"/>
      <c r="IGQ8" s="403"/>
      <c r="IGR8" s="403"/>
      <c r="IGS8" s="403"/>
      <c r="IGT8" s="403"/>
      <c r="IGU8" s="403"/>
      <c r="IGV8" s="403"/>
      <c r="IGW8" s="403"/>
      <c r="IGX8" s="403"/>
      <c r="IGY8" s="403"/>
      <c r="IGZ8" s="403"/>
      <c r="IHA8" s="403"/>
      <c r="IHB8" s="403"/>
      <c r="IHC8" s="403"/>
      <c r="IHD8" s="403"/>
      <c r="IHE8" s="403"/>
      <c r="IHF8" s="403"/>
      <c r="IHG8" s="403"/>
      <c r="IHH8" s="403"/>
      <c r="IHI8" s="403"/>
      <c r="IHJ8" s="403"/>
      <c r="IHK8" s="403"/>
      <c r="IHL8" s="403"/>
      <c r="IHM8" s="403"/>
      <c r="IHN8" s="403"/>
      <c r="IHO8" s="403"/>
      <c r="IHP8" s="403"/>
      <c r="IHQ8" s="403"/>
      <c r="IHR8" s="403"/>
      <c r="IHS8" s="403"/>
      <c r="IHT8" s="403"/>
      <c r="IHU8" s="403"/>
      <c r="IHV8" s="403"/>
      <c r="IHW8" s="403"/>
      <c r="IHX8" s="403"/>
      <c r="IHY8" s="403"/>
      <c r="IHZ8" s="403"/>
      <c r="IIA8" s="403"/>
      <c r="IIB8" s="403"/>
      <c r="IIC8" s="403"/>
      <c r="IID8" s="403"/>
      <c r="IIE8" s="403"/>
      <c r="IIF8" s="403"/>
      <c r="IIG8" s="403"/>
      <c r="IIH8" s="403"/>
      <c r="III8" s="403"/>
      <c r="IIJ8" s="403"/>
      <c r="IIK8" s="403"/>
      <c r="IIL8" s="403"/>
      <c r="IIM8" s="403"/>
      <c r="IIN8" s="403"/>
      <c r="IIO8" s="403"/>
      <c r="IIP8" s="403"/>
      <c r="IIQ8" s="403"/>
      <c r="IIR8" s="403"/>
      <c r="IIS8" s="403"/>
      <c r="IIT8" s="403"/>
      <c r="IIU8" s="403"/>
      <c r="IIV8" s="403"/>
      <c r="IIW8" s="403"/>
      <c r="IIX8" s="403"/>
      <c r="IIY8" s="403"/>
      <c r="IIZ8" s="403"/>
      <c r="IJA8" s="403"/>
      <c r="IJB8" s="403"/>
      <c r="IJC8" s="403"/>
      <c r="IJD8" s="403"/>
      <c r="IJE8" s="403"/>
      <c r="IJF8" s="403"/>
      <c r="IJG8" s="403"/>
      <c r="IJH8" s="403"/>
      <c r="IJI8" s="403"/>
      <c r="IJJ8" s="403"/>
      <c r="IJK8" s="403"/>
      <c r="IJL8" s="403"/>
      <c r="IJM8" s="403"/>
      <c r="IJN8" s="403"/>
      <c r="IJO8" s="403"/>
      <c r="IJP8" s="403"/>
      <c r="IJQ8" s="403"/>
      <c r="IJR8" s="403"/>
      <c r="IJS8" s="403"/>
      <c r="IJT8" s="403"/>
      <c r="IJU8" s="403"/>
      <c r="IJV8" s="403"/>
      <c r="IJW8" s="403"/>
      <c r="IJX8" s="403"/>
      <c r="IJY8" s="403"/>
      <c r="IJZ8" s="403"/>
      <c r="IKA8" s="403"/>
      <c r="IKB8" s="403"/>
      <c r="IKC8" s="403"/>
      <c r="IKD8" s="403"/>
      <c r="IKE8" s="403"/>
      <c r="IKF8" s="403"/>
      <c r="IKG8" s="403"/>
      <c r="IKH8" s="403"/>
      <c r="IKI8" s="403"/>
      <c r="IKJ8" s="403"/>
      <c r="IKK8" s="403"/>
      <c r="IKL8" s="403"/>
      <c r="IKM8" s="403"/>
      <c r="IKN8" s="403"/>
      <c r="IKO8" s="403"/>
      <c r="IKP8" s="403"/>
      <c r="IKQ8" s="403"/>
      <c r="IKR8" s="403"/>
      <c r="IKS8" s="403"/>
      <c r="IKT8" s="403"/>
      <c r="IKU8" s="403"/>
      <c r="IKV8" s="403"/>
      <c r="IKW8" s="403"/>
      <c r="IKX8" s="403"/>
      <c r="IKY8" s="403"/>
      <c r="IKZ8" s="403"/>
      <c r="ILA8" s="403"/>
      <c r="ILB8" s="403"/>
      <c r="ILC8" s="403"/>
      <c r="ILD8" s="403"/>
      <c r="ILE8" s="403"/>
      <c r="ILF8" s="403"/>
      <c r="ILG8" s="403"/>
      <c r="ILH8" s="403"/>
      <c r="ILI8" s="403"/>
      <c r="ILJ8" s="403"/>
      <c r="ILK8" s="403"/>
      <c r="ILL8" s="403"/>
      <c r="ILM8" s="403"/>
      <c r="ILN8" s="403"/>
      <c r="ILO8" s="403"/>
      <c r="ILP8" s="403"/>
      <c r="ILQ8" s="403"/>
      <c r="ILR8" s="403"/>
      <c r="ILS8" s="403"/>
      <c r="ILT8" s="403"/>
      <c r="ILU8" s="403"/>
      <c r="ILV8" s="403"/>
      <c r="ILW8" s="403"/>
      <c r="ILX8" s="403"/>
      <c r="ILY8" s="403"/>
      <c r="ILZ8" s="403"/>
      <c r="IMA8" s="403"/>
      <c r="IMB8" s="403"/>
      <c r="IMC8" s="403"/>
      <c r="IMD8" s="403"/>
      <c r="IME8" s="403"/>
      <c r="IMF8" s="403"/>
      <c r="IMG8" s="403"/>
      <c r="IMH8" s="403"/>
      <c r="IMI8" s="403"/>
      <c r="IMJ8" s="403"/>
      <c r="IMK8" s="403"/>
      <c r="IML8" s="403"/>
      <c r="IMM8" s="403"/>
      <c r="IMN8" s="403"/>
      <c r="IMO8" s="403"/>
      <c r="IMP8" s="403"/>
      <c r="IMQ8" s="403"/>
      <c r="IMR8" s="403"/>
      <c r="IMS8" s="403"/>
      <c r="IMT8" s="403"/>
      <c r="IMU8" s="403"/>
      <c r="IMV8" s="403"/>
      <c r="IMW8" s="403"/>
      <c r="IMX8" s="403"/>
      <c r="IMY8" s="403"/>
      <c r="IMZ8" s="403"/>
      <c r="INA8" s="403"/>
      <c r="INB8" s="403"/>
      <c r="INC8" s="403"/>
      <c r="IND8" s="403"/>
      <c r="INE8" s="403"/>
      <c r="INF8" s="403"/>
      <c r="ING8" s="403"/>
      <c r="INH8" s="403"/>
      <c r="INI8" s="403"/>
      <c r="INJ8" s="403"/>
      <c r="INK8" s="403"/>
      <c r="INL8" s="403"/>
      <c r="INM8" s="403"/>
      <c r="INN8" s="403"/>
      <c r="INO8" s="403"/>
      <c r="INP8" s="403"/>
      <c r="INQ8" s="403"/>
      <c r="INR8" s="403"/>
      <c r="INS8" s="403"/>
      <c r="INT8" s="403"/>
      <c r="INU8" s="403"/>
      <c r="INV8" s="403"/>
      <c r="INW8" s="403"/>
      <c r="INX8" s="403"/>
      <c r="INY8" s="403"/>
      <c r="INZ8" s="403"/>
      <c r="IOA8" s="403"/>
      <c r="IOB8" s="403"/>
      <c r="IOC8" s="403"/>
      <c r="IOD8" s="403"/>
      <c r="IOE8" s="403"/>
      <c r="IOF8" s="403"/>
      <c r="IOG8" s="403"/>
      <c r="IOH8" s="403"/>
      <c r="IOI8" s="403"/>
      <c r="IOJ8" s="403"/>
      <c r="IOK8" s="403"/>
      <c r="IOL8" s="403"/>
      <c r="IOM8" s="403"/>
      <c r="ION8" s="403"/>
      <c r="IOO8" s="403"/>
      <c r="IOP8" s="403"/>
      <c r="IOQ8" s="403"/>
      <c r="IOR8" s="403"/>
      <c r="IOS8" s="403"/>
      <c r="IOT8" s="403"/>
      <c r="IOU8" s="403"/>
      <c r="IOV8" s="403"/>
      <c r="IOW8" s="403"/>
      <c r="IOX8" s="403"/>
      <c r="IOY8" s="403"/>
      <c r="IOZ8" s="403"/>
      <c r="IPA8" s="403"/>
      <c r="IPB8" s="403"/>
      <c r="IPC8" s="403"/>
      <c r="IPD8" s="403"/>
      <c r="IPE8" s="403"/>
      <c r="IPF8" s="403"/>
      <c r="IPG8" s="403"/>
      <c r="IPH8" s="403"/>
      <c r="IPI8" s="403"/>
      <c r="IPJ8" s="403"/>
      <c r="IPK8" s="403"/>
      <c r="IPL8" s="403"/>
      <c r="IPM8" s="403"/>
      <c r="IPN8" s="403"/>
      <c r="IPO8" s="403"/>
      <c r="IPP8" s="403"/>
      <c r="IPQ8" s="403"/>
      <c r="IPR8" s="403"/>
      <c r="IPS8" s="403"/>
      <c r="IPT8" s="403"/>
      <c r="IPU8" s="403"/>
      <c r="IPV8" s="403"/>
      <c r="IPW8" s="403"/>
      <c r="IPX8" s="403"/>
      <c r="IPY8" s="403"/>
      <c r="IPZ8" s="403"/>
      <c r="IQA8" s="403"/>
      <c r="IQB8" s="403"/>
      <c r="IQC8" s="403"/>
      <c r="IQD8" s="403"/>
      <c r="IQE8" s="403"/>
      <c r="IQF8" s="403"/>
      <c r="IQG8" s="403"/>
      <c r="IQH8" s="403"/>
      <c r="IQI8" s="403"/>
      <c r="IQJ8" s="403"/>
      <c r="IQK8" s="403"/>
      <c r="IQL8" s="403"/>
      <c r="IQM8" s="403"/>
      <c r="IQN8" s="403"/>
      <c r="IQO8" s="403"/>
      <c r="IQP8" s="403"/>
      <c r="IQQ8" s="403"/>
      <c r="IQR8" s="403"/>
      <c r="IQS8" s="403"/>
      <c r="IQT8" s="403"/>
      <c r="IQU8" s="403"/>
      <c r="IQV8" s="403"/>
      <c r="IQW8" s="403"/>
      <c r="IQX8" s="403"/>
      <c r="IQY8" s="403"/>
      <c r="IQZ8" s="403"/>
      <c r="IRA8" s="403"/>
      <c r="IRB8" s="403"/>
      <c r="IRC8" s="403"/>
      <c r="IRD8" s="403"/>
      <c r="IRE8" s="403"/>
      <c r="IRF8" s="403"/>
      <c r="IRG8" s="403"/>
      <c r="IRH8" s="403"/>
      <c r="IRI8" s="403"/>
      <c r="IRJ8" s="403"/>
      <c r="IRK8" s="403"/>
      <c r="IRL8" s="403"/>
      <c r="IRM8" s="403"/>
      <c r="IRN8" s="403"/>
      <c r="IRO8" s="403"/>
      <c r="IRP8" s="403"/>
      <c r="IRQ8" s="403"/>
      <c r="IRR8" s="403"/>
      <c r="IRS8" s="403"/>
      <c r="IRT8" s="403"/>
      <c r="IRU8" s="403"/>
      <c r="IRV8" s="403"/>
      <c r="IRW8" s="403"/>
      <c r="IRX8" s="403"/>
      <c r="IRY8" s="403"/>
      <c r="IRZ8" s="403"/>
      <c r="ISA8" s="403"/>
      <c r="ISB8" s="403"/>
      <c r="ISC8" s="403"/>
      <c r="ISD8" s="403"/>
      <c r="ISE8" s="403"/>
      <c r="ISF8" s="403"/>
      <c r="ISG8" s="403"/>
      <c r="ISH8" s="403"/>
      <c r="ISI8" s="403"/>
      <c r="ISJ8" s="403"/>
      <c r="ISK8" s="403"/>
      <c r="ISL8" s="403"/>
      <c r="ISM8" s="403"/>
      <c r="ISN8" s="403"/>
      <c r="ISO8" s="403"/>
      <c r="ISP8" s="403"/>
      <c r="ISQ8" s="403"/>
      <c r="ISR8" s="403"/>
      <c r="ISS8" s="403"/>
      <c r="IST8" s="403"/>
      <c r="ISU8" s="403"/>
      <c r="ISV8" s="403"/>
      <c r="ISW8" s="403"/>
      <c r="ISX8" s="403"/>
      <c r="ISY8" s="403"/>
      <c r="ISZ8" s="403"/>
      <c r="ITA8" s="403"/>
      <c r="ITB8" s="403"/>
      <c r="ITC8" s="403"/>
      <c r="ITD8" s="403"/>
      <c r="ITE8" s="403"/>
      <c r="ITF8" s="403"/>
      <c r="ITG8" s="403"/>
      <c r="ITH8" s="403"/>
      <c r="ITI8" s="403"/>
      <c r="ITJ8" s="403"/>
      <c r="ITK8" s="403"/>
      <c r="ITL8" s="403"/>
      <c r="ITM8" s="403"/>
      <c r="ITN8" s="403"/>
      <c r="ITO8" s="403"/>
      <c r="ITP8" s="403"/>
      <c r="ITQ8" s="403"/>
      <c r="ITR8" s="403"/>
      <c r="ITS8" s="403"/>
      <c r="ITT8" s="403"/>
      <c r="ITU8" s="403"/>
      <c r="ITV8" s="403"/>
      <c r="ITW8" s="403"/>
      <c r="ITX8" s="403"/>
      <c r="ITY8" s="403"/>
      <c r="ITZ8" s="403"/>
      <c r="IUA8" s="403"/>
      <c r="IUB8" s="403"/>
      <c r="IUC8" s="403"/>
      <c r="IUD8" s="403"/>
      <c r="IUE8" s="403"/>
      <c r="IUF8" s="403"/>
      <c r="IUG8" s="403"/>
      <c r="IUH8" s="403"/>
      <c r="IUI8" s="403"/>
      <c r="IUJ8" s="403"/>
      <c r="IUK8" s="403"/>
      <c r="IUL8" s="403"/>
      <c r="IUM8" s="403"/>
      <c r="IUN8" s="403"/>
      <c r="IUO8" s="403"/>
      <c r="IUP8" s="403"/>
      <c r="IUQ8" s="403"/>
      <c r="IUR8" s="403"/>
      <c r="IUS8" s="403"/>
      <c r="IUT8" s="403"/>
      <c r="IUU8" s="403"/>
      <c r="IUV8" s="403"/>
      <c r="IUW8" s="403"/>
      <c r="IUX8" s="403"/>
      <c r="IUY8" s="403"/>
      <c r="IUZ8" s="403"/>
      <c r="IVA8" s="403"/>
      <c r="IVB8" s="403"/>
      <c r="IVC8" s="403"/>
      <c r="IVD8" s="403"/>
      <c r="IVE8" s="403"/>
      <c r="IVF8" s="403"/>
      <c r="IVG8" s="403"/>
      <c r="IVH8" s="403"/>
      <c r="IVI8" s="403"/>
      <c r="IVJ8" s="403"/>
      <c r="IVK8" s="403"/>
      <c r="IVL8" s="403"/>
      <c r="IVM8" s="403"/>
      <c r="IVN8" s="403"/>
      <c r="IVO8" s="403"/>
      <c r="IVP8" s="403"/>
      <c r="IVQ8" s="403"/>
      <c r="IVR8" s="403"/>
      <c r="IVS8" s="403"/>
      <c r="IVT8" s="403"/>
      <c r="IVU8" s="403"/>
      <c r="IVV8" s="403"/>
      <c r="IVW8" s="403"/>
      <c r="IVX8" s="403"/>
      <c r="IVY8" s="403"/>
      <c r="IVZ8" s="403"/>
      <c r="IWA8" s="403"/>
      <c r="IWB8" s="403"/>
      <c r="IWC8" s="403"/>
      <c r="IWD8" s="403"/>
      <c r="IWE8" s="403"/>
      <c r="IWF8" s="403"/>
      <c r="IWG8" s="403"/>
      <c r="IWH8" s="403"/>
      <c r="IWI8" s="403"/>
      <c r="IWJ8" s="403"/>
      <c r="IWK8" s="403"/>
      <c r="IWL8" s="403"/>
      <c r="IWM8" s="403"/>
      <c r="IWN8" s="403"/>
      <c r="IWO8" s="403"/>
      <c r="IWP8" s="403"/>
      <c r="IWQ8" s="403"/>
      <c r="IWR8" s="403"/>
      <c r="IWS8" s="403"/>
      <c r="IWT8" s="403"/>
      <c r="IWU8" s="403"/>
      <c r="IWV8" s="403"/>
      <c r="IWW8" s="403"/>
      <c r="IWX8" s="403"/>
      <c r="IWY8" s="403"/>
      <c r="IWZ8" s="403"/>
      <c r="IXA8" s="403"/>
      <c r="IXB8" s="403"/>
      <c r="IXC8" s="403"/>
      <c r="IXD8" s="403"/>
      <c r="IXE8" s="403"/>
      <c r="IXF8" s="403"/>
      <c r="IXG8" s="403"/>
      <c r="IXH8" s="403"/>
      <c r="IXI8" s="403"/>
      <c r="IXJ8" s="403"/>
      <c r="IXK8" s="403"/>
      <c r="IXL8" s="403"/>
      <c r="IXM8" s="403"/>
      <c r="IXN8" s="403"/>
      <c r="IXO8" s="403"/>
      <c r="IXP8" s="403"/>
      <c r="IXQ8" s="403"/>
      <c r="IXR8" s="403"/>
      <c r="IXS8" s="403"/>
      <c r="IXT8" s="403"/>
      <c r="IXU8" s="403"/>
      <c r="IXV8" s="403"/>
      <c r="IXW8" s="403"/>
      <c r="IXX8" s="403"/>
      <c r="IXY8" s="403"/>
      <c r="IXZ8" s="403"/>
      <c r="IYA8" s="403"/>
      <c r="IYB8" s="403"/>
      <c r="IYC8" s="403"/>
      <c r="IYD8" s="403"/>
      <c r="IYE8" s="403"/>
      <c r="IYF8" s="403"/>
      <c r="IYG8" s="403"/>
      <c r="IYH8" s="403"/>
      <c r="IYI8" s="403"/>
      <c r="IYJ8" s="403"/>
      <c r="IYK8" s="403"/>
      <c r="IYL8" s="403"/>
      <c r="IYM8" s="403"/>
      <c r="IYN8" s="403"/>
      <c r="IYO8" s="403"/>
      <c r="IYP8" s="403"/>
      <c r="IYQ8" s="403"/>
      <c r="IYR8" s="403"/>
      <c r="IYS8" s="403"/>
      <c r="IYT8" s="403"/>
      <c r="IYU8" s="403"/>
      <c r="IYV8" s="403"/>
      <c r="IYW8" s="403"/>
      <c r="IYX8" s="403"/>
      <c r="IYY8" s="403"/>
      <c r="IYZ8" s="403"/>
      <c r="IZA8" s="403"/>
      <c r="IZB8" s="403"/>
      <c r="IZC8" s="403"/>
      <c r="IZD8" s="403"/>
      <c r="IZE8" s="403"/>
      <c r="IZF8" s="403"/>
      <c r="IZG8" s="403"/>
      <c r="IZH8" s="403"/>
      <c r="IZI8" s="403"/>
      <c r="IZJ8" s="403"/>
      <c r="IZK8" s="403"/>
      <c r="IZL8" s="403"/>
      <c r="IZM8" s="403"/>
      <c r="IZN8" s="403"/>
      <c r="IZO8" s="403"/>
      <c r="IZP8" s="403"/>
      <c r="IZQ8" s="403"/>
      <c r="IZR8" s="403"/>
      <c r="IZS8" s="403"/>
      <c r="IZT8" s="403"/>
      <c r="IZU8" s="403"/>
      <c r="IZV8" s="403"/>
      <c r="IZW8" s="403"/>
      <c r="IZX8" s="403"/>
      <c r="IZY8" s="403"/>
      <c r="IZZ8" s="403"/>
      <c r="JAA8" s="403"/>
      <c r="JAB8" s="403"/>
      <c r="JAC8" s="403"/>
      <c r="JAD8" s="403"/>
      <c r="JAE8" s="403"/>
      <c r="JAF8" s="403"/>
      <c r="JAG8" s="403"/>
      <c r="JAH8" s="403"/>
      <c r="JAI8" s="403"/>
      <c r="JAJ8" s="403"/>
      <c r="JAK8" s="403"/>
      <c r="JAL8" s="403"/>
      <c r="JAM8" s="403"/>
      <c r="JAN8" s="403"/>
      <c r="JAO8" s="403"/>
      <c r="JAP8" s="403"/>
      <c r="JAQ8" s="403"/>
      <c r="JAR8" s="403"/>
      <c r="JAS8" s="403"/>
      <c r="JAT8" s="403"/>
      <c r="JAU8" s="403"/>
      <c r="JAV8" s="403"/>
      <c r="JAW8" s="403"/>
      <c r="JAX8" s="403"/>
      <c r="JAY8" s="403"/>
      <c r="JAZ8" s="403"/>
      <c r="JBA8" s="403"/>
      <c r="JBB8" s="403"/>
      <c r="JBC8" s="403"/>
      <c r="JBD8" s="403"/>
      <c r="JBE8" s="403"/>
      <c r="JBF8" s="403"/>
      <c r="JBG8" s="403"/>
      <c r="JBH8" s="403"/>
      <c r="JBI8" s="403"/>
      <c r="JBJ8" s="403"/>
      <c r="JBK8" s="403"/>
      <c r="JBL8" s="403"/>
      <c r="JBM8" s="403"/>
      <c r="JBN8" s="403"/>
      <c r="JBO8" s="403"/>
      <c r="JBP8" s="403"/>
      <c r="JBQ8" s="403"/>
      <c r="JBR8" s="403"/>
      <c r="JBS8" s="403"/>
      <c r="JBT8" s="403"/>
      <c r="JBU8" s="403"/>
      <c r="JBV8" s="403"/>
      <c r="JBW8" s="403"/>
      <c r="JBX8" s="403"/>
      <c r="JBY8" s="403"/>
      <c r="JBZ8" s="403"/>
      <c r="JCA8" s="403"/>
      <c r="JCB8" s="403"/>
      <c r="JCC8" s="403"/>
      <c r="JCD8" s="403"/>
      <c r="JCE8" s="403"/>
      <c r="JCF8" s="403"/>
      <c r="JCG8" s="403"/>
      <c r="JCH8" s="403"/>
      <c r="JCI8" s="403"/>
      <c r="JCJ8" s="403"/>
      <c r="JCK8" s="403"/>
      <c r="JCL8" s="403"/>
      <c r="JCM8" s="403"/>
      <c r="JCN8" s="403"/>
      <c r="JCO8" s="403"/>
      <c r="JCP8" s="403"/>
      <c r="JCQ8" s="403"/>
      <c r="JCR8" s="403"/>
      <c r="JCS8" s="403"/>
      <c r="JCT8" s="403"/>
      <c r="JCU8" s="403"/>
      <c r="JCV8" s="403"/>
      <c r="JCW8" s="403"/>
      <c r="JCX8" s="403"/>
      <c r="JCY8" s="403"/>
      <c r="JCZ8" s="403"/>
      <c r="JDA8" s="403"/>
      <c r="JDB8" s="403"/>
      <c r="JDC8" s="403"/>
      <c r="JDD8" s="403"/>
      <c r="JDE8" s="403"/>
      <c r="JDF8" s="403"/>
      <c r="JDG8" s="403"/>
      <c r="JDH8" s="403"/>
      <c r="JDI8" s="403"/>
      <c r="JDJ8" s="403"/>
      <c r="JDK8" s="403"/>
      <c r="JDL8" s="403"/>
      <c r="JDM8" s="403"/>
      <c r="JDN8" s="403"/>
      <c r="JDO8" s="403"/>
      <c r="JDP8" s="403"/>
      <c r="JDQ8" s="403"/>
      <c r="JDR8" s="403"/>
      <c r="JDS8" s="403"/>
      <c r="JDT8" s="403"/>
      <c r="JDU8" s="403"/>
      <c r="JDV8" s="403"/>
      <c r="JDW8" s="403"/>
      <c r="JDX8" s="403"/>
      <c r="JDY8" s="403"/>
      <c r="JDZ8" s="403"/>
      <c r="JEA8" s="403"/>
      <c r="JEB8" s="403"/>
      <c r="JEC8" s="403"/>
      <c r="JED8" s="403"/>
      <c r="JEE8" s="403"/>
      <c r="JEF8" s="403"/>
      <c r="JEG8" s="403"/>
      <c r="JEH8" s="403"/>
      <c r="JEI8" s="403"/>
      <c r="JEJ8" s="403"/>
      <c r="JEK8" s="403"/>
      <c r="JEL8" s="403"/>
      <c r="JEM8" s="403"/>
      <c r="JEN8" s="403"/>
      <c r="JEO8" s="403"/>
      <c r="JEP8" s="403"/>
      <c r="JEQ8" s="403"/>
      <c r="JER8" s="403"/>
      <c r="JES8" s="403"/>
      <c r="JET8" s="403"/>
      <c r="JEU8" s="403"/>
      <c r="JEV8" s="403"/>
      <c r="JEW8" s="403"/>
      <c r="JEX8" s="403"/>
      <c r="JEY8" s="403"/>
      <c r="JEZ8" s="403"/>
      <c r="JFA8" s="403"/>
      <c r="JFB8" s="403"/>
      <c r="JFC8" s="403"/>
      <c r="JFD8" s="403"/>
      <c r="JFE8" s="403"/>
      <c r="JFF8" s="403"/>
      <c r="JFG8" s="403"/>
      <c r="JFH8" s="403"/>
      <c r="JFI8" s="403"/>
      <c r="JFJ8" s="403"/>
      <c r="JFK8" s="403"/>
      <c r="JFL8" s="403"/>
      <c r="JFM8" s="403"/>
      <c r="JFN8" s="403"/>
      <c r="JFO8" s="403"/>
      <c r="JFP8" s="403"/>
      <c r="JFQ8" s="403"/>
      <c r="JFR8" s="403"/>
      <c r="JFS8" s="403"/>
      <c r="JFT8" s="403"/>
      <c r="JFU8" s="403"/>
      <c r="JFV8" s="403"/>
      <c r="JFW8" s="403"/>
      <c r="JFX8" s="403"/>
      <c r="JFY8" s="403"/>
      <c r="JFZ8" s="403"/>
      <c r="JGA8" s="403"/>
      <c r="JGB8" s="403"/>
      <c r="JGC8" s="403"/>
      <c r="JGD8" s="403"/>
      <c r="JGE8" s="403"/>
      <c r="JGF8" s="403"/>
      <c r="JGG8" s="403"/>
      <c r="JGH8" s="403"/>
      <c r="JGI8" s="403"/>
      <c r="JGJ8" s="403"/>
      <c r="JGK8" s="403"/>
      <c r="JGL8" s="403"/>
      <c r="JGM8" s="403"/>
      <c r="JGN8" s="403"/>
      <c r="JGO8" s="403"/>
      <c r="JGP8" s="403"/>
      <c r="JGQ8" s="403"/>
      <c r="JGR8" s="403"/>
      <c r="JGS8" s="403"/>
      <c r="JGT8" s="403"/>
      <c r="JGU8" s="403"/>
      <c r="JGV8" s="403"/>
      <c r="JGW8" s="403"/>
      <c r="JGX8" s="403"/>
      <c r="JGY8" s="403"/>
      <c r="JGZ8" s="403"/>
      <c r="JHA8" s="403"/>
      <c r="JHB8" s="403"/>
      <c r="JHC8" s="403"/>
      <c r="JHD8" s="403"/>
      <c r="JHE8" s="403"/>
      <c r="JHF8" s="403"/>
      <c r="JHG8" s="403"/>
      <c r="JHH8" s="403"/>
      <c r="JHI8" s="403"/>
      <c r="JHJ8" s="403"/>
      <c r="JHK8" s="403"/>
      <c r="JHL8" s="403"/>
      <c r="JHM8" s="403"/>
      <c r="JHN8" s="403"/>
      <c r="JHO8" s="403"/>
      <c r="JHP8" s="403"/>
      <c r="JHQ8" s="403"/>
      <c r="JHR8" s="403"/>
      <c r="JHS8" s="403"/>
      <c r="JHT8" s="403"/>
      <c r="JHU8" s="403"/>
      <c r="JHV8" s="403"/>
      <c r="JHW8" s="403"/>
      <c r="JHX8" s="403"/>
      <c r="JHY8" s="403"/>
      <c r="JHZ8" s="403"/>
      <c r="JIA8" s="403"/>
      <c r="JIB8" s="403"/>
      <c r="JIC8" s="403"/>
      <c r="JID8" s="403"/>
      <c r="JIE8" s="403"/>
      <c r="JIF8" s="403"/>
      <c r="JIG8" s="403"/>
      <c r="JIH8" s="403"/>
      <c r="JII8" s="403"/>
      <c r="JIJ8" s="403"/>
      <c r="JIK8" s="403"/>
      <c r="JIL8" s="403"/>
      <c r="JIM8" s="403"/>
      <c r="JIN8" s="403"/>
      <c r="JIO8" s="403"/>
      <c r="JIP8" s="403"/>
      <c r="JIQ8" s="403"/>
      <c r="JIR8" s="403"/>
      <c r="JIS8" s="403"/>
      <c r="JIT8" s="403"/>
      <c r="JIU8" s="403"/>
      <c r="JIV8" s="403"/>
      <c r="JIW8" s="403"/>
      <c r="JIX8" s="403"/>
      <c r="JIY8" s="403"/>
      <c r="JIZ8" s="403"/>
      <c r="JJA8" s="403"/>
      <c r="JJB8" s="403"/>
      <c r="JJC8" s="403"/>
      <c r="JJD8" s="403"/>
      <c r="JJE8" s="403"/>
      <c r="JJF8" s="403"/>
      <c r="JJG8" s="403"/>
      <c r="JJH8" s="403"/>
      <c r="JJI8" s="403"/>
      <c r="JJJ8" s="403"/>
      <c r="JJK8" s="403"/>
      <c r="JJL8" s="403"/>
      <c r="JJM8" s="403"/>
      <c r="JJN8" s="403"/>
      <c r="JJO8" s="403"/>
      <c r="JJP8" s="403"/>
      <c r="JJQ8" s="403"/>
      <c r="JJR8" s="403"/>
      <c r="JJS8" s="403"/>
      <c r="JJT8" s="403"/>
      <c r="JJU8" s="403"/>
      <c r="JJV8" s="403"/>
      <c r="JJW8" s="403"/>
      <c r="JJX8" s="403"/>
      <c r="JJY8" s="403"/>
      <c r="JJZ8" s="403"/>
      <c r="JKA8" s="403"/>
      <c r="JKB8" s="403"/>
      <c r="JKC8" s="403"/>
      <c r="JKD8" s="403"/>
      <c r="JKE8" s="403"/>
      <c r="JKF8" s="403"/>
      <c r="JKG8" s="403"/>
      <c r="JKH8" s="403"/>
      <c r="JKI8" s="403"/>
      <c r="JKJ8" s="403"/>
      <c r="JKK8" s="403"/>
      <c r="JKL8" s="403"/>
      <c r="JKM8" s="403"/>
      <c r="JKN8" s="403"/>
      <c r="JKO8" s="403"/>
      <c r="JKP8" s="403"/>
      <c r="JKQ8" s="403"/>
      <c r="JKR8" s="403"/>
      <c r="JKS8" s="403"/>
      <c r="JKT8" s="403"/>
      <c r="JKU8" s="403"/>
      <c r="JKV8" s="403"/>
      <c r="JKW8" s="403"/>
      <c r="JKX8" s="403"/>
      <c r="JKY8" s="403"/>
      <c r="JKZ8" s="403"/>
      <c r="JLA8" s="403"/>
      <c r="JLB8" s="403"/>
      <c r="JLC8" s="403"/>
      <c r="JLD8" s="403"/>
      <c r="JLE8" s="403"/>
      <c r="JLF8" s="403"/>
      <c r="JLG8" s="403"/>
      <c r="JLH8" s="403"/>
      <c r="JLI8" s="403"/>
      <c r="JLJ8" s="403"/>
      <c r="JLK8" s="403"/>
      <c r="JLL8" s="403"/>
      <c r="JLM8" s="403"/>
      <c r="JLN8" s="403"/>
      <c r="JLO8" s="403"/>
      <c r="JLP8" s="403"/>
      <c r="JLQ8" s="403"/>
      <c r="JLR8" s="403"/>
      <c r="JLS8" s="403"/>
      <c r="JLT8" s="403"/>
      <c r="JLU8" s="403"/>
      <c r="JLV8" s="403"/>
      <c r="JLW8" s="403"/>
      <c r="JLX8" s="403"/>
      <c r="JLY8" s="403"/>
      <c r="JLZ8" s="403"/>
      <c r="JMA8" s="403"/>
      <c r="JMB8" s="403"/>
      <c r="JMC8" s="403"/>
      <c r="JMD8" s="403"/>
      <c r="JME8" s="403"/>
      <c r="JMF8" s="403"/>
      <c r="JMG8" s="403"/>
      <c r="JMH8" s="403"/>
      <c r="JMI8" s="403"/>
      <c r="JMJ8" s="403"/>
      <c r="JMK8" s="403"/>
      <c r="JML8" s="403"/>
      <c r="JMM8" s="403"/>
      <c r="JMN8" s="403"/>
      <c r="JMO8" s="403"/>
      <c r="JMP8" s="403"/>
      <c r="JMQ8" s="403"/>
      <c r="JMR8" s="403"/>
      <c r="JMS8" s="403"/>
      <c r="JMT8" s="403"/>
      <c r="JMU8" s="403"/>
      <c r="JMV8" s="403"/>
      <c r="JMW8" s="403"/>
      <c r="JMX8" s="403"/>
      <c r="JMY8" s="403"/>
      <c r="JMZ8" s="403"/>
      <c r="JNA8" s="403"/>
      <c r="JNB8" s="403"/>
      <c r="JNC8" s="403"/>
      <c r="JND8" s="403"/>
      <c r="JNE8" s="403"/>
      <c r="JNF8" s="403"/>
      <c r="JNG8" s="403"/>
      <c r="JNH8" s="403"/>
      <c r="JNI8" s="403"/>
      <c r="JNJ8" s="403"/>
      <c r="JNK8" s="403"/>
      <c r="JNL8" s="403"/>
      <c r="JNM8" s="403"/>
      <c r="JNN8" s="403"/>
      <c r="JNO8" s="403"/>
      <c r="JNP8" s="403"/>
      <c r="JNQ8" s="403"/>
      <c r="JNR8" s="403"/>
      <c r="JNS8" s="403"/>
      <c r="JNT8" s="403"/>
      <c r="JNU8" s="403"/>
      <c r="JNV8" s="403"/>
      <c r="JNW8" s="403"/>
      <c r="JNX8" s="403"/>
      <c r="JNY8" s="403"/>
      <c r="JNZ8" s="403"/>
      <c r="JOA8" s="403"/>
      <c r="JOB8" s="403"/>
      <c r="JOC8" s="403"/>
      <c r="JOD8" s="403"/>
      <c r="JOE8" s="403"/>
      <c r="JOF8" s="403"/>
      <c r="JOG8" s="403"/>
      <c r="JOH8" s="403"/>
      <c r="JOI8" s="403"/>
      <c r="JOJ8" s="403"/>
      <c r="JOK8" s="403"/>
      <c r="JOL8" s="403"/>
      <c r="JOM8" s="403"/>
      <c r="JON8" s="403"/>
      <c r="JOO8" s="403"/>
      <c r="JOP8" s="403"/>
      <c r="JOQ8" s="403"/>
      <c r="JOR8" s="403"/>
      <c r="JOS8" s="403"/>
      <c r="JOT8" s="403"/>
      <c r="JOU8" s="403"/>
      <c r="JOV8" s="403"/>
      <c r="JOW8" s="403"/>
      <c r="JOX8" s="403"/>
      <c r="JOY8" s="403"/>
      <c r="JOZ8" s="403"/>
      <c r="JPA8" s="403"/>
      <c r="JPB8" s="403"/>
      <c r="JPC8" s="403"/>
      <c r="JPD8" s="403"/>
      <c r="JPE8" s="403"/>
      <c r="JPF8" s="403"/>
      <c r="JPG8" s="403"/>
      <c r="JPH8" s="403"/>
      <c r="JPI8" s="403"/>
      <c r="JPJ8" s="403"/>
      <c r="JPK8" s="403"/>
      <c r="JPL8" s="403"/>
      <c r="JPM8" s="403"/>
      <c r="JPN8" s="403"/>
      <c r="JPO8" s="403"/>
      <c r="JPP8" s="403"/>
      <c r="JPQ8" s="403"/>
      <c r="JPR8" s="403"/>
      <c r="JPS8" s="403"/>
      <c r="JPT8" s="403"/>
      <c r="JPU8" s="403"/>
      <c r="JPV8" s="403"/>
      <c r="JPW8" s="403"/>
      <c r="JPX8" s="403"/>
      <c r="JPY8" s="403"/>
      <c r="JPZ8" s="403"/>
      <c r="JQA8" s="403"/>
      <c r="JQB8" s="403"/>
      <c r="JQC8" s="403"/>
      <c r="JQD8" s="403"/>
      <c r="JQE8" s="403"/>
      <c r="JQF8" s="403"/>
      <c r="JQG8" s="403"/>
      <c r="JQH8" s="403"/>
      <c r="JQI8" s="403"/>
      <c r="JQJ8" s="403"/>
      <c r="JQK8" s="403"/>
      <c r="JQL8" s="403"/>
      <c r="JQM8" s="403"/>
      <c r="JQN8" s="403"/>
      <c r="JQO8" s="403"/>
      <c r="JQP8" s="403"/>
      <c r="JQQ8" s="403"/>
      <c r="JQR8" s="403"/>
      <c r="JQS8" s="403"/>
      <c r="JQT8" s="403"/>
      <c r="JQU8" s="403"/>
      <c r="JQV8" s="403"/>
      <c r="JQW8" s="403"/>
      <c r="JQX8" s="403"/>
      <c r="JQY8" s="403"/>
      <c r="JQZ8" s="403"/>
      <c r="JRA8" s="403"/>
      <c r="JRB8" s="403"/>
      <c r="JRC8" s="403"/>
      <c r="JRD8" s="403"/>
      <c r="JRE8" s="403"/>
      <c r="JRF8" s="403"/>
      <c r="JRG8" s="403"/>
      <c r="JRH8" s="403"/>
      <c r="JRI8" s="403"/>
      <c r="JRJ8" s="403"/>
      <c r="JRK8" s="403"/>
      <c r="JRL8" s="403"/>
      <c r="JRM8" s="403"/>
      <c r="JRN8" s="403"/>
      <c r="JRO8" s="403"/>
      <c r="JRP8" s="403"/>
      <c r="JRQ8" s="403"/>
      <c r="JRR8" s="403"/>
      <c r="JRS8" s="403"/>
      <c r="JRT8" s="403"/>
      <c r="JRU8" s="403"/>
      <c r="JRV8" s="403"/>
      <c r="JRW8" s="403"/>
      <c r="JRX8" s="403"/>
      <c r="JRY8" s="403"/>
      <c r="JRZ8" s="403"/>
      <c r="JSA8" s="403"/>
      <c r="JSB8" s="403"/>
      <c r="JSC8" s="403"/>
      <c r="JSD8" s="403"/>
      <c r="JSE8" s="403"/>
      <c r="JSF8" s="403"/>
      <c r="JSG8" s="403"/>
      <c r="JSH8" s="403"/>
      <c r="JSI8" s="403"/>
      <c r="JSJ8" s="403"/>
      <c r="JSK8" s="403"/>
      <c r="JSL8" s="403"/>
      <c r="JSM8" s="403"/>
      <c r="JSN8" s="403"/>
      <c r="JSO8" s="403"/>
      <c r="JSP8" s="403"/>
      <c r="JSQ8" s="403"/>
      <c r="JSR8" s="403"/>
      <c r="JSS8" s="403"/>
      <c r="JST8" s="403"/>
      <c r="JSU8" s="403"/>
      <c r="JSV8" s="403"/>
      <c r="JSW8" s="403"/>
      <c r="JSX8" s="403"/>
      <c r="JSY8" s="403"/>
      <c r="JSZ8" s="403"/>
      <c r="JTA8" s="403"/>
      <c r="JTB8" s="403"/>
      <c r="JTC8" s="403"/>
      <c r="JTD8" s="403"/>
      <c r="JTE8" s="403"/>
      <c r="JTF8" s="403"/>
      <c r="JTG8" s="403"/>
      <c r="JTH8" s="403"/>
      <c r="JTI8" s="403"/>
      <c r="JTJ8" s="403"/>
      <c r="JTK8" s="403"/>
      <c r="JTL8" s="403"/>
      <c r="JTM8" s="403"/>
      <c r="JTN8" s="403"/>
      <c r="JTO8" s="403"/>
      <c r="JTP8" s="403"/>
      <c r="JTQ8" s="403"/>
      <c r="JTR8" s="403"/>
      <c r="JTS8" s="403"/>
      <c r="JTT8" s="403"/>
      <c r="JTU8" s="403"/>
      <c r="JTV8" s="403"/>
      <c r="JTW8" s="403"/>
      <c r="JTX8" s="403"/>
      <c r="JTY8" s="403"/>
      <c r="JTZ8" s="403"/>
      <c r="JUA8" s="403"/>
      <c r="JUB8" s="403"/>
      <c r="JUC8" s="403"/>
      <c r="JUD8" s="403"/>
      <c r="JUE8" s="403"/>
      <c r="JUF8" s="403"/>
      <c r="JUG8" s="403"/>
      <c r="JUH8" s="403"/>
      <c r="JUI8" s="403"/>
      <c r="JUJ8" s="403"/>
      <c r="JUK8" s="403"/>
      <c r="JUL8" s="403"/>
      <c r="JUM8" s="403"/>
      <c r="JUN8" s="403"/>
      <c r="JUO8" s="403"/>
      <c r="JUP8" s="403"/>
      <c r="JUQ8" s="403"/>
      <c r="JUR8" s="403"/>
      <c r="JUS8" s="403"/>
      <c r="JUT8" s="403"/>
      <c r="JUU8" s="403"/>
      <c r="JUV8" s="403"/>
      <c r="JUW8" s="403"/>
      <c r="JUX8" s="403"/>
      <c r="JUY8" s="403"/>
      <c r="JUZ8" s="403"/>
      <c r="JVA8" s="403"/>
      <c r="JVB8" s="403"/>
      <c r="JVC8" s="403"/>
      <c r="JVD8" s="403"/>
      <c r="JVE8" s="403"/>
      <c r="JVF8" s="403"/>
      <c r="JVG8" s="403"/>
      <c r="JVH8" s="403"/>
      <c r="JVI8" s="403"/>
      <c r="JVJ8" s="403"/>
      <c r="JVK8" s="403"/>
      <c r="JVL8" s="403"/>
      <c r="JVM8" s="403"/>
      <c r="JVN8" s="403"/>
      <c r="JVO8" s="403"/>
      <c r="JVP8" s="403"/>
      <c r="JVQ8" s="403"/>
      <c r="JVR8" s="403"/>
      <c r="JVS8" s="403"/>
      <c r="JVT8" s="403"/>
      <c r="JVU8" s="403"/>
      <c r="JVV8" s="403"/>
      <c r="JVW8" s="403"/>
      <c r="JVX8" s="403"/>
      <c r="JVY8" s="403"/>
      <c r="JVZ8" s="403"/>
      <c r="JWA8" s="403"/>
      <c r="JWB8" s="403"/>
      <c r="JWC8" s="403"/>
      <c r="JWD8" s="403"/>
      <c r="JWE8" s="403"/>
      <c r="JWF8" s="403"/>
      <c r="JWG8" s="403"/>
      <c r="JWH8" s="403"/>
      <c r="JWI8" s="403"/>
      <c r="JWJ8" s="403"/>
      <c r="JWK8" s="403"/>
      <c r="JWL8" s="403"/>
      <c r="JWM8" s="403"/>
      <c r="JWN8" s="403"/>
      <c r="JWO8" s="403"/>
      <c r="JWP8" s="403"/>
      <c r="JWQ8" s="403"/>
      <c r="JWR8" s="403"/>
      <c r="JWS8" s="403"/>
      <c r="JWT8" s="403"/>
      <c r="JWU8" s="403"/>
      <c r="JWV8" s="403"/>
      <c r="JWW8" s="403"/>
      <c r="JWX8" s="403"/>
      <c r="JWY8" s="403"/>
      <c r="JWZ8" s="403"/>
      <c r="JXA8" s="403"/>
      <c r="JXB8" s="403"/>
      <c r="JXC8" s="403"/>
      <c r="JXD8" s="403"/>
      <c r="JXE8" s="403"/>
      <c r="JXF8" s="403"/>
      <c r="JXG8" s="403"/>
      <c r="JXH8" s="403"/>
      <c r="JXI8" s="403"/>
      <c r="JXJ8" s="403"/>
      <c r="JXK8" s="403"/>
      <c r="JXL8" s="403"/>
      <c r="JXM8" s="403"/>
      <c r="JXN8" s="403"/>
      <c r="JXO8" s="403"/>
      <c r="JXP8" s="403"/>
      <c r="JXQ8" s="403"/>
      <c r="JXR8" s="403"/>
      <c r="JXS8" s="403"/>
      <c r="JXT8" s="403"/>
      <c r="JXU8" s="403"/>
      <c r="JXV8" s="403"/>
      <c r="JXW8" s="403"/>
      <c r="JXX8" s="403"/>
      <c r="JXY8" s="403"/>
      <c r="JXZ8" s="403"/>
      <c r="JYA8" s="403"/>
      <c r="JYB8" s="403"/>
      <c r="JYC8" s="403"/>
      <c r="JYD8" s="403"/>
      <c r="JYE8" s="403"/>
      <c r="JYF8" s="403"/>
      <c r="JYG8" s="403"/>
      <c r="JYH8" s="403"/>
      <c r="JYI8" s="403"/>
      <c r="JYJ8" s="403"/>
      <c r="JYK8" s="403"/>
      <c r="JYL8" s="403"/>
      <c r="JYM8" s="403"/>
      <c r="JYN8" s="403"/>
      <c r="JYO8" s="403"/>
      <c r="JYP8" s="403"/>
      <c r="JYQ8" s="403"/>
      <c r="JYR8" s="403"/>
      <c r="JYS8" s="403"/>
      <c r="JYT8" s="403"/>
      <c r="JYU8" s="403"/>
      <c r="JYV8" s="403"/>
      <c r="JYW8" s="403"/>
      <c r="JYX8" s="403"/>
      <c r="JYY8" s="403"/>
      <c r="JYZ8" s="403"/>
      <c r="JZA8" s="403"/>
      <c r="JZB8" s="403"/>
      <c r="JZC8" s="403"/>
      <c r="JZD8" s="403"/>
      <c r="JZE8" s="403"/>
      <c r="JZF8" s="403"/>
      <c r="JZG8" s="403"/>
      <c r="JZH8" s="403"/>
      <c r="JZI8" s="403"/>
      <c r="JZJ8" s="403"/>
      <c r="JZK8" s="403"/>
      <c r="JZL8" s="403"/>
      <c r="JZM8" s="403"/>
      <c r="JZN8" s="403"/>
      <c r="JZO8" s="403"/>
      <c r="JZP8" s="403"/>
      <c r="JZQ8" s="403"/>
      <c r="JZR8" s="403"/>
      <c r="JZS8" s="403"/>
      <c r="JZT8" s="403"/>
      <c r="JZU8" s="403"/>
      <c r="JZV8" s="403"/>
      <c r="JZW8" s="403"/>
      <c r="JZX8" s="403"/>
      <c r="JZY8" s="403"/>
      <c r="JZZ8" s="403"/>
      <c r="KAA8" s="403"/>
      <c r="KAB8" s="403"/>
      <c r="KAC8" s="403"/>
      <c r="KAD8" s="403"/>
      <c r="KAE8" s="403"/>
      <c r="KAF8" s="403"/>
      <c r="KAG8" s="403"/>
      <c r="KAH8" s="403"/>
      <c r="KAI8" s="403"/>
      <c r="KAJ8" s="403"/>
      <c r="KAK8" s="403"/>
      <c r="KAL8" s="403"/>
      <c r="KAM8" s="403"/>
      <c r="KAN8" s="403"/>
      <c r="KAO8" s="403"/>
      <c r="KAP8" s="403"/>
      <c r="KAQ8" s="403"/>
      <c r="KAR8" s="403"/>
      <c r="KAS8" s="403"/>
      <c r="KAT8" s="403"/>
      <c r="KAU8" s="403"/>
      <c r="KAV8" s="403"/>
      <c r="KAW8" s="403"/>
      <c r="KAX8" s="403"/>
      <c r="KAY8" s="403"/>
      <c r="KAZ8" s="403"/>
      <c r="KBA8" s="403"/>
      <c r="KBB8" s="403"/>
      <c r="KBC8" s="403"/>
      <c r="KBD8" s="403"/>
      <c r="KBE8" s="403"/>
      <c r="KBF8" s="403"/>
      <c r="KBG8" s="403"/>
      <c r="KBH8" s="403"/>
      <c r="KBI8" s="403"/>
      <c r="KBJ8" s="403"/>
      <c r="KBK8" s="403"/>
      <c r="KBL8" s="403"/>
      <c r="KBM8" s="403"/>
      <c r="KBN8" s="403"/>
      <c r="KBO8" s="403"/>
      <c r="KBP8" s="403"/>
      <c r="KBQ8" s="403"/>
      <c r="KBR8" s="403"/>
      <c r="KBS8" s="403"/>
      <c r="KBT8" s="403"/>
      <c r="KBU8" s="403"/>
      <c r="KBV8" s="403"/>
      <c r="KBW8" s="403"/>
      <c r="KBX8" s="403"/>
      <c r="KBY8" s="403"/>
      <c r="KBZ8" s="403"/>
      <c r="KCA8" s="403"/>
      <c r="KCB8" s="403"/>
      <c r="KCC8" s="403"/>
      <c r="KCD8" s="403"/>
      <c r="KCE8" s="403"/>
      <c r="KCF8" s="403"/>
      <c r="KCG8" s="403"/>
      <c r="KCH8" s="403"/>
      <c r="KCI8" s="403"/>
      <c r="KCJ8" s="403"/>
      <c r="KCK8" s="403"/>
      <c r="KCL8" s="403"/>
      <c r="KCM8" s="403"/>
      <c r="KCN8" s="403"/>
      <c r="KCO8" s="403"/>
      <c r="KCP8" s="403"/>
      <c r="KCQ8" s="403"/>
      <c r="KCR8" s="403"/>
      <c r="KCS8" s="403"/>
      <c r="KCT8" s="403"/>
      <c r="KCU8" s="403"/>
      <c r="KCV8" s="403"/>
      <c r="KCW8" s="403"/>
      <c r="KCX8" s="403"/>
      <c r="KCY8" s="403"/>
      <c r="KCZ8" s="403"/>
      <c r="KDA8" s="403"/>
      <c r="KDB8" s="403"/>
      <c r="KDC8" s="403"/>
      <c r="KDD8" s="403"/>
      <c r="KDE8" s="403"/>
      <c r="KDF8" s="403"/>
      <c r="KDG8" s="403"/>
      <c r="KDH8" s="403"/>
      <c r="KDI8" s="403"/>
      <c r="KDJ8" s="403"/>
      <c r="KDK8" s="403"/>
      <c r="KDL8" s="403"/>
      <c r="KDM8" s="403"/>
      <c r="KDN8" s="403"/>
      <c r="KDO8" s="403"/>
      <c r="KDP8" s="403"/>
      <c r="KDQ8" s="403"/>
      <c r="KDR8" s="403"/>
      <c r="KDS8" s="403"/>
      <c r="KDT8" s="403"/>
      <c r="KDU8" s="403"/>
      <c r="KDV8" s="403"/>
      <c r="KDW8" s="403"/>
      <c r="KDX8" s="403"/>
      <c r="KDY8" s="403"/>
      <c r="KDZ8" s="403"/>
      <c r="KEA8" s="403"/>
      <c r="KEB8" s="403"/>
      <c r="KEC8" s="403"/>
      <c r="KED8" s="403"/>
      <c r="KEE8" s="403"/>
      <c r="KEF8" s="403"/>
      <c r="KEG8" s="403"/>
      <c r="KEH8" s="403"/>
      <c r="KEI8" s="403"/>
      <c r="KEJ8" s="403"/>
      <c r="KEK8" s="403"/>
      <c r="KEL8" s="403"/>
      <c r="KEM8" s="403"/>
      <c r="KEN8" s="403"/>
      <c r="KEO8" s="403"/>
      <c r="KEP8" s="403"/>
      <c r="KEQ8" s="403"/>
      <c r="KER8" s="403"/>
      <c r="KES8" s="403"/>
      <c r="KET8" s="403"/>
      <c r="KEU8" s="403"/>
      <c r="KEV8" s="403"/>
      <c r="KEW8" s="403"/>
      <c r="KEX8" s="403"/>
      <c r="KEY8" s="403"/>
      <c r="KEZ8" s="403"/>
      <c r="KFA8" s="403"/>
      <c r="KFB8" s="403"/>
      <c r="KFC8" s="403"/>
      <c r="KFD8" s="403"/>
      <c r="KFE8" s="403"/>
      <c r="KFF8" s="403"/>
      <c r="KFG8" s="403"/>
      <c r="KFH8" s="403"/>
      <c r="KFI8" s="403"/>
      <c r="KFJ8" s="403"/>
      <c r="KFK8" s="403"/>
      <c r="KFL8" s="403"/>
      <c r="KFM8" s="403"/>
      <c r="KFN8" s="403"/>
      <c r="KFO8" s="403"/>
      <c r="KFP8" s="403"/>
      <c r="KFQ8" s="403"/>
      <c r="KFR8" s="403"/>
      <c r="KFS8" s="403"/>
      <c r="KFT8" s="403"/>
      <c r="KFU8" s="403"/>
      <c r="KFV8" s="403"/>
      <c r="KFW8" s="403"/>
      <c r="KFX8" s="403"/>
      <c r="KFY8" s="403"/>
      <c r="KFZ8" s="403"/>
      <c r="KGA8" s="403"/>
      <c r="KGB8" s="403"/>
      <c r="KGC8" s="403"/>
      <c r="KGD8" s="403"/>
      <c r="KGE8" s="403"/>
      <c r="KGF8" s="403"/>
      <c r="KGG8" s="403"/>
      <c r="KGH8" s="403"/>
      <c r="KGI8" s="403"/>
      <c r="KGJ8" s="403"/>
      <c r="KGK8" s="403"/>
      <c r="KGL8" s="403"/>
      <c r="KGM8" s="403"/>
      <c r="KGN8" s="403"/>
      <c r="KGO8" s="403"/>
      <c r="KGP8" s="403"/>
      <c r="KGQ8" s="403"/>
      <c r="KGR8" s="403"/>
      <c r="KGS8" s="403"/>
      <c r="KGT8" s="403"/>
      <c r="KGU8" s="403"/>
      <c r="KGV8" s="403"/>
      <c r="KGW8" s="403"/>
      <c r="KGX8" s="403"/>
      <c r="KGY8" s="403"/>
      <c r="KGZ8" s="403"/>
      <c r="KHA8" s="403"/>
      <c r="KHB8" s="403"/>
      <c r="KHC8" s="403"/>
      <c r="KHD8" s="403"/>
      <c r="KHE8" s="403"/>
      <c r="KHF8" s="403"/>
      <c r="KHG8" s="403"/>
      <c r="KHH8" s="403"/>
      <c r="KHI8" s="403"/>
      <c r="KHJ8" s="403"/>
      <c r="KHK8" s="403"/>
      <c r="KHL8" s="403"/>
      <c r="KHM8" s="403"/>
      <c r="KHN8" s="403"/>
      <c r="KHO8" s="403"/>
      <c r="KHP8" s="403"/>
      <c r="KHQ8" s="403"/>
      <c r="KHR8" s="403"/>
      <c r="KHS8" s="403"/>
      <c r="KHT8" s="403"/>
      <c r="KHU8" s="403"/>
      <c r="KHV8" s="403"/>
      <c r="KHW8" s="403"/>
      <c r="KHX8" s="403"/>
      <c r="KHY8" s="403"/>
      <c r="KHZ8" s="403"/>
      <c r="KIA8" s="403"/>
      <c r="KIB8" s="403"/>
      <c r="KIC8" s="403"/>
      <c r="KID8" s="403"/>
      <c r="KIE8" s="403"/>
      <c r="KIF8" s="403"/>
      <c r="KIG8" s="403"/>
      <c r="KIH8" s="403"/>
      <c r="KII8" s="403"/>
      <c r="KIJ8" s="403"/>
      <c r="KIK8" s="403"/>
      <c r="KIL8" s="403"/>
      <c r="KIM8" s="403"/>
      <c r="KIN8" s="403"/>
      <c r="KIO8" s="403"/>
      <c r="KIP8" s="403"/>
      <c r="KIQ8" s="403"/>
      <c r="KIR8" s="403"/>
      <c r="KIS8" s="403"/>
      <c r="KIT8" s="403"/>
      <c r="KIU8" s="403"/>
      <c r="KIV8" s="403"/>
      <c r="KIW8" s="403"/>
      <c r="KIX8" s="403"/>
      <c r="KIY8" s="403"/>
      <c r="KIZ8" s="403"/>
      <c r="KJA8" s="403"/>
      <c r="KJB8" s="403"/>
      <c r="KJC8" s="403"/>
      <c r="KJD8" s="403"/>
      <c r="KJE8" s="403"/>
      <c r="KJF8" s="403"/>
      <c r="KJG8" s="403"/>
      <c r="KJH8" s="403"/>
      <c r="KJI8" s="403"/>
      <c r="KJJ8" s="403"/>
      <c r="KJK8" s="403"/>
      <c r="KJL8" s="403"/>
      <c r="KJM8" s="403"/>
      <c r="KJN8" s="403"/>
      <c r="KJO8" s="403"/>
      <c r="KJP8" s="403"/>
      <c r="KJQ8" s="403"/>
      <c r="KJR8" s="403"/>
      <c r="KJS8" s="403"/>
      <c r="KJT8" s="403"/>
      <c r="KJU8" s="403"/>
      <c r="KJV8" s="403"/>
      <c r="KJW8" s="403"/>
      <c r="KJX8" s="403"/>
      <c r="KJY8" s="403"/>
      <c r="KJZ8" s="403"/>
      <c r="KKA8" s="403"/>
      <c r="KKB8" s="403"/>
      <c r="KKC8" s="403"/>
      <c r="KKD8" s="403"/>
      <c r="KKE8" s="403"/>
      <c r="KKF8" s="403"/>
      <c r="KKG8" s="403"/>
      <c r="KKH8" s="403"/>
      <c r="KKI8" s="403"/>
      <c r="KKJ8" s="403"/>
      <c r="KKK8" s="403"/>
      <c r="KKL8" s="403"/>
      <c r="KKM8" s="403"/>
      <c r="KKN8" s="403"/>
      <c r="KKO8" s="403"/>
      <c r="KKP8" s="403"/>
      <c r="KKQ8" s="403"/>
      <c r="KKR8" s="403"/>
      <c r="KKS8" s="403"/>
      <c r="KKT8" s="403"/>
      <c r="KKU8" s="403"/>
      <c r="KKV8" s="403"/>
      <c r="KKW8" s="403"/>
      <c r="KKX8" s="403"/>
      <c r="KKY8" s="403"/>
      <c r="KKZ8" s="403"/>
      <c r="KLA8" s="403"/>
      <c r="KLB8" s="403"/>
      <c r="KLC8" s="403"/>
      <c r="KLD8" s="403"/>
      <c r="KLE8" s="403"/>
      <c r="KLF8" s="403"/>
      <c r="KLG8" s="403"/>
      <c r="KLH8" s="403"/>
      <c r="KLI8" s="403"/>
      <c r="KLJ8" s="403"/>
      <c r="KLK8" s="403"/>
      <c r="KLL8" s="403"/>
      <c r="KLM8" s="403"/>
      <c r="KLN8" s="403"/>
      <c r="KLO8" s="403"/>
      <c r="KLP8" s="403"/>
      <c r="KLQ8" s="403"/>
      <c r="KLR8" s="403"/>
      <c r="KLS8" s="403"/>
      <c r="KLT8" s="403"/>
      <c r="KLU8" s="403"/>
      <c r="KLV8" s="403"/>
      <c r="KLW8" s="403"/>
      <c r="KLX8" s="403"/>
      <c r="KLY8" s="403"/>
      <c r="KLZ8" s="403"/>
      <c r="KMA8" s="403"/>
      <c r="KMB8" s="403"/>
      <c r="KMC8" s="403"/>
      <c r="KMD8" s="403"/>
      <c r="KME8" s="403"/>
      <c r="KMF8" s="403"/>
      <c r="KMG8" s="403"/>
      <c r="KMH8" s="403"/>
      <c r="KMI8" s="403"/>
      <c r="KMJ8" s="403"/>
      <c r="KMK8" s="403"/>
      <c r="KML8" s="403"/>
      <c r="KMM8" s="403"/>
      <c r="KMN8" s="403"/>
      <c r="KMO8" s="403"/>
      <c r="KMP8" s="403"/>
      <c r="KMQ8" s="403"/>
      <c r="KMR8" s="403"/>
      <c r="KMS8" s="403"/>
      <c r="KMT8" s="403"/>
      <c r="KMU8" s="403"/>
      <c r="KMV8" s="403"/>
      <c r="KMW8" s="403"/>
      <c r="KMX8" s="403"/>
      <c r="KMY8" s="403"/>
      <c r="KMZ8" s="403"/>
      <c r="KNA8" s="403"/>
      <c r="KNB8" s="403"/>
      <c r="KNC8" s="403"/>
      <c r="KND8" s="403"/>
      <c r="KNE8" s="403"/>
      <c r="KNF8" s="403"/>
      <c r="KNG8" s="403"/>
      <c r="KNH8" s="403"/>
      <c r="KNI8" s="403"/>
      <c r="KNJ8" s="403"/>
      <c r="KNK8" s="403"/>
      <c r="KNL8" s="403"/>
      <c r="KNM8" s="403"/>
      <c r="KNN8" s="403"/>
      <c r="KNO8" s="403"/>
      <c r="KNP8" s="403"/>
      <c r="KNQ8" s="403"/>
      <c r="KNR8" s="403"/>
      <c r="KNS8" s="403"/>
      <c r="KNT8" s="403"/>
      <c r="KNU8" s="403"/>
      <c r="KNV8" s="403"/>
      <c r="KNW8" s="403"/>
      <c r="KNX8" s="403"/>
      <c r="KNY8" s="403"/>
      <c r="KNZ8" s="403"/>
      <c r="KOA8" s="403"/>
      <c r="KOB8" s="403"/>
      <c r="KOC8" s="403"/>
      <c r="KOD8" s="403"/>
      <c r="KOE8" s="403"/>
      <c r="KOF8" s="403"/>
      <c r="KOG8" s="403"/>
      <c r="KOH8" s="403"/>
      <c r="KOI8" s="403"/>
      <c r="KOJ8" s="403"/>
      <c r="KOK8" s="403"/>
      <c r="KOL8" s="403"/>
      <c r="KOM8" s="403"/>
      <c r="KON8" s="403"/>
      <c r="KOO8" s="403"/>
      <c r="KOP8" s="403"/>
      <c r="KOQ8" s="403"/>
      <c r="KOR8" s="403"/>
      <c r="KOS8" s="403"/>
      <c r="KOT8" s="403"/>
      <c r="KOU8" s="403"/>
      <c r="KOV8" s="403"/>
      <c r="KOW8" s="403"/>
      <c r="KOX8" s="403"/>
      <c r="KOY8" s="403"/>
      <c r="KOZ8" s="403"/>
      <c r="KPA8" s="403"/>
      <c r="KPB8" s="403"/>
      <c r="KPC8" s="403"/>
      <c r="KPD8" s="403"/>
      <c r="KPE8" s="403"/>
      <c r="KPF8" s="403"/>
      <c r="KPG8" s="403"/>
      <c r="KPH8" s="403"/>
      <c r="KPI8" s="403"/>
      <c r="KPJ8" s="403"/>
      <c r="KPK8" s="403"/>
      <c r="KPL8" s="403"/>
      <c r="KPM8" s="403"/>
      <c r="KPN8" s="403"/>
      <c r="KPO8" s="403"/>
      <c r="KPP8" s="403"/>
      <c r="KPQ8" s="403"/>
      <c r="KPR8" s="403"/>
      <c r="KPS8" s="403"/>
      <c r="KPT8" s="403"/>
      <c r="KPU8" s="403"/>
      <c r="KPV8" s="403"/>
      <c r="KPW8" s="403"/>
      <c r="KPX8" s="403"/>
      <c r="KPY8" s="403"/>
      <c r="KPZ8" s="403"/>
      <c r="KQA8" s="403"/>
      <c r="KQB8" s="403"/>
      <c r="KQC8" s="403"/>
      <c r="KQD8" s="403"/>
      <c r="KQE8" s="403"/>
      <c r="KQF8" s="403"/>
      <c r="KQG8" s="403"/>
      <c r="KQH8" s="403"/>
      <c r="KQI8" s="403"/>
      <c r="KQJ8" s="403"/>
      <c r="KQK8" s="403"/>
      <c r="KQL8" s="403"/>
      <c r="KQM8" s="403"/>
      <c r="KQN8" s="403"/>
      <c r="KQO8" s="403"/>
      <c r="KQP8" s="403"/>
      <c r="KQQ8" s="403"/>
      <c r="KQR8" s="403"/>
      <c r="KQS8" s="403"/>
      <c r="KQT8" s="403"/>
      <c r="KQU8" s="403"/>
      <c r="KQV8" s="403"/>
      <c r="KQW8" s="403"/>
      <c r="KQX8" s="403"/>
      <c r="KQY8" s="403"/>
      <c r="KQZ8" s="403"/>
      <c r="KRA8" s="403"/>
      <c r="KRB8" s="403"/>
      <c r="KRC8" s="403"/>
      <c r="KRD8" s="403"/>
      <c r="KRE8" s="403"/>
      <c r="KRF8" s="403"/>
      <c r="KRG8" s="403"/>
      <c r="KRH8" s="403"/>
      <c r="KRI8" s="403"/>
      <c r="KRJ8" s="403"/>
      <c r="KRK8" s="403"/>
      <c r="KRL8" s="403"/>
      <c r="KRM8" s="403"/>
      <c r="KRN8" s="403"/>
      <c r="KRO8" s="403"/>
      <c r="KRP8" s="403"/>
      <c r="KRQ8" s="403"/>
      <c r="KRR8" s="403"/>
      <c r="KRS8" s="403"/>
      <c r="KRT8" s="403"/>
      <c r="KRU8" s="403"/>
      <c r="KRV8" s="403"/>
      <c r="KRW8" s="403"/>
      <c r="KRX8" s="403"/>
      <c r="KRY8" s="403"/>
      <c r="KRZ8" s="403"/>
      <c r="KSA8" s="403"/>
      <c r="KSB8" s="403"/>
      <c r="KSC8" s="403"/>
      <c r="KSD8" s="403"/>
      <c r="KSE8" s="403"/>
      <c r="KSF8" s="403"/>
      <c r="KSG8" s="403"/>
      <c r="KSH8" s="403"/>
      <c r="KSI8" s="403"/>
      <c r="KSJ8" s="403"/>
      <c r="KSK8" s="403"/>
      <c r="KSL8" s="403"/>
      <c r="KSM8" s="403"/>
      <c r="KSN8" s="403"/>
      <c r="KSO8" s="403"/>
      <c r="KSP8" s="403"/>
      <c r="KSQ8" s="403"/>
      <c r="KSR8" s="403"/>
      <c r="KSS8" s="403"/>
      <c r="KST8" s="403"/>
      <c r="KSU8" s="403"/>
      <c r="KSV8" s="403"/>
      <c r="KSW8" s="403"/>
      <c r="KSX8" s="403"/>
      <c r="KSY8" s="403"/>
      <c r="KSZ8" s="403"/>
      <c r="KTA8" s="403"/>
      <c r="KTB8" s="403"/>
      <c r="KTC8" s="403"/>
      <c r="KTD8" s="403"/>
      <c r="KTE8" s="403"/>
      <c r="KTF8" s="403"/>
      <c r="KTG8" s="403"/>
      <c r="KTH8" s="403"/>
      <c r="KTI8" s="403"/>
      <c r="KTJ8" s="403"/>
      <c r="KTK8" s="403"/>
      <c r="KTL8" s="403"/>
      <c r="KTM8" s="403"/>
      <c r="KTN8" s="403"/>
      <c r="KTO8" s="403"/>
      <c r="KTP8" s="403"/>
      <c r="KTQ8" s="403"/>
      <c r="KTR8" s="403"/>
      <c r="KTS8" s="403"/>
      <c r="KTT8" s="403"/>
      <c r="KTU8" s="403"/>
      <c r="KTV8" s="403"/>
      <c r="KTW8" s="403"/>
      <c r="KTX8" s="403"/>
      <c r="KTY8" s="403"/>
      <c r="KTZ8" s="403"/>
      <c r="KUA8" s="403"/>
      <c r="KUB8" s="403"/>
      <c r="KUC8" s="403"/>
      <c r="KUD8" s="403"/>
      <c r="KUE8" s="403"/>
      <c r="KUF8" s="403"/>
      <c r="KUG8" s="403"/>
      <c r="KUH8" s="403"/>
      <c r="KUI8" s="403"/>
      <c r="KUJ8" s="403"/>
      <c r="KUK8" s="403"/>
      <c r="KUL8" s="403"/>
      <c r="KUM8" s="403"/>
      <c r="KUN8" s="403"/>
      <c r="KUO8" s="403"/>
      <c r="KUP8" s="403"/>
      <c r="KUQ8" s="403"/>
      <c r="KUR8" s="403"/>
      <c r="KUS8" s="403"/>
      <c r="KUT8" s="403"/>
      <c r="KUU8" s="403"/>
      <c r="KUV8" s="403"/>
      <c r="KUW8" s="403"/>
      <c r="KUX8" s="403"/>
      <c r="KUY8" s="403"/>
      <c r="KUZ8" s="403"/>
      <c r="KVA8" s="403"/>
      <c r="KVB8" s="403"/>
      <c r="KVC8" s="403"/>
      <c r="KVD8" s="403"/>
      <c r="KVE8" s="403"/>
      <c r="KVF8" s="403"/>
      <c r="KVG8" s="403"/>
      <c r="KVH8" s="403"/>
      <c r="KVI8" s="403"/>
      <c r="KVJ8" s="403"/>
      <c r="KVK8" s="403"/>
      <c r="KVL8" s="403"/>
      <c r="KVM8" s="403"/>
      <c r="KVN8" s="403"/>
      <c r="KVO8" s="403"/>
      <c r="KVP8" s="403"/>
      <c r="KVQ8" s="403"/>
      <c r="KVR8" s="403"/>
      <c r="KVS8" s="403"/>
      <c r="KVT8" s="403"/>
      <c r="KVU8" s="403"/>
      <c r="KVV8" s="403"/>
      <c r="KVW8" s="403"/>
      <c r="KVX8" s="403"/>
      <c r="KVY8" s="403"/>
      <c r="KVZ8" s="403"/>
      <c r="KWA8" s="403"/>
      <c r="KWB8" s="403"/>
      <c r="KWC8" s="403"/>
      <c r="KWD8" s="403"/>
      <c r="KWE8" s="403"/>
      <c r="KWF8" s="403"/>
      <c r="KWG8" s="403"/>
      <c r="KWH8" s="403"/>
      <c r="KWI8" s="403"/>
      <c r="KWJ8" s="403"/>
      <c r="KWK8" s="403"/>
      <c r="KWL8" s="403"/>
      <c r="KWM8" s="403"/>
      <c r="KWN8" s="403"/>
      <c r="KWO8" s="403"/>
      <c r="KWP8" s="403"/>
      <c r="KWQ8" s="403"/>
      <c r="KWR8" s="403"/>
      <c r="KWS8" s="403"/>
      <c r="KWT8" s="403"/>
      <c r="KWU8" s="403"/>
      <c r="KWV8" s="403"/>
      <c r="KWW8" s="403"/>
      <c r="KWX8" s="403"/>
      <c r="KWY8" s="403"/>
      <c r="KWZ8" s="403"/>
      <c r="KXA8" s="403"/>
      <c r="KXB8" s="403"/>
      <c r="KXC8" s="403"/>
      <c r="KXD8" s="403"/>
      <c r="KXE8" s="403"/>
      <c r="KXF8" s="403"/>
      <c r="KXG8" s="403"/>
      <c r="KXH8" s="403"/>
      <c r="KXI8" s="403"/>
      <c r="KXJ8" s="403"/>
      <c r="KXK8" s="403"/>
      <c r="KXL8" s="403"/>
      <c r="KXM8" s="403"/>
      <c r="KXN8" s="403"/>
      <c r="KXO8" s="403"/>
      <c r="KXP8" s="403"/>
      <c r="KXQ8" s="403"/>
      <c r="KXR8" s="403"/>
      <c r="KXS8" s="403"/>
      <c r="KXT8" s="403"/>
      <c r="KXU8" s="403"/>
      <c r="KXV8" s="403"/>
      <c r="KXW8" s="403"/>
      <c r="KXX8" s="403"/>
      <c r="KXY8" s="403"/>
      <c r="KXZ8" s="403"/>
      <c r="KYA8" s="403"/>
      <c r="KYB8" s="403"/>
      <c r="KYC8" s="403"/>
      <c r="KYD8" s="403"/>
      <c r="KYE8" s="403"/>
      <c r="KYF8" s="403"/>
      <c r="KYG8" s="403"/>
      <c r="KYH8" s="403"/>
      <c r="KYI8" s="403"/>
      <c r="KYJ8" s="403"/>
      <c r="KYK8" s="403"/>
      <c r="KYL8" s="403"/>
      <c r="KYM8" s="403"/>
      <c r="KYN8" s="403"/>
      <c r="KYO8" s="403"/>
      <c r="KYP8" s="403"/>
      <c r="KYQ8" s="403"/>
      <c r="KYR8" s="403"/>
      <c r="KYS8" s="403"/>
      <c r="KYT8" s="403"/>
      <c r="KYU8" s="403"/>
      <c r="KYV8" s="403"/>
      <c r="KYW8" s="403"/>
      <c r="KYX8" s="403"/>
      <c r="KYY8" s="403"/>
      <c r="KYZ8" s="403"/>
      <c r="KZA8" s="403"/>
      <c r="KZB8" s="403"/>
      <c r="KZC8" s="403"/>
      <c r="KZD8" s="403"/>
      <c r="KZE8" s="403"/>
      <c r="KZF8" s="403"/>
      <c r="KZG8" s="403"/>
      <c r="KZH8" s="403"/>
      <c r="KZI8" s="403"/>
      <c r="KZJ8" s="403"/>
      <c r="KZK8" s="403"/>
      <c r="KZL8" s="403"/>
      <c r="KZM8" s="403"/>
      <c r="KZN8" s="403"/>
      <c r="KZO8" s="403"/>
      <c r="KZP8" s="403"/>
      <c r="KZQ8" s="403"/>
      <c r="KZR8" s="403"/>
      <c r="KZS8" s="403"/>
      <c r="KZT8" s="403"/>
      <c r="KZU8" s="403"/>
      <c r="KZV8" s="403"/>
      <c r="KZW8" s="403"/>
      <c r="KZX8" s="403"/>
      <c r="KZY8" s="403"/>
      <c r="KZZ8" s="403"/>
      <c r="LAA8" s="403"/>
      <c r="LAB8" s="403"/>
      <c r="LAC8" s="403"/>
      <c r="LAD8" s="403"/>
      <c r="LAE8" s="403"/>
      <c r="LAF8" s="403"/>
      <c r="LAG8" s="403"/>
      <c r="LAH8" s="403"/>
      <c r="LAI8" s="403"/>
      <c r="LAJ8" s="403"/>
      <c r="LAK8" s="403"/>
      <c r="LAL8" s="403"/>
      <c r="LAM8" s="403"/>
      <c r="LAN8" s="403"/>
      <c r="LAO8" s="403"/>
      <c r="LAP8" s="403"/>
      <c r="LAQ8" s="403"/>
      <c r="LAR8" s="403"/>
      <c r="LAS8" s="403"/>
      <c r="LAT8" s="403"/>
      <c r="LAU8" s="403"/>
      <c r="LAV8" s="403"/>
      <c r="LAW8" s="403"/>
      <c r="LAX8" s="403"/>
      <c r="LAY8" s="403"/>
      <c r="LAZ8" s="403"/>
      <c r="LBA8" s="403"/>
      <c r="LBB8" s="403"/>
      <c r="LBC8" s="403"/>
      <c r="LBD8" s="403"/>
      <c r="LBE8" s="403"/>
      <c r="LBF8" s="403"/>
      <c r="LBG8" s="403"/>
      <c r="LBH8" s="403"/>
      <c r="LBI8" s="403"/>
      <c r="LBJ8" s="403"/>
      <c r="LBK8" s="403"/>
      <c r="LBL8" s="403"/>
      <c r="LBM8" s="403"/>
      <c r="LBN8" s="403"/>
      <c r="LBO8" s="403"/>
      <c r="LBP8" s="403"/>
      <c r="LBQ8" s="403"/>
      <c r="LBR8" s="403"/>
      <c r="LBS8" s="403"/>
      <c r="LBT8" s="403"/>
      <c r="LBU8" s="403"/>
      <c r="LBV8" s="403"/>
      <c r="LBW8" s="403"/>
      <c r="LBX8" s="403"/>
      <c r="LBY8" s="403"/>
      <c r="LBZ8" s="403"/>
      <c r="LCA8" s="403"/>
      <c r="LCB8" s="403"/>
      <c r="LCC8" s="403"/>
      <c r="LCD8" s="403"/>
      <c r="LCE8" s="403"/>
      <c r="LCF8" s="403"/>
      <c r="LCG8" s="403"/>
      <c r="LCH8" s="403"/>
      <c r="LCI8" s="403"/>
      <c r="LCJ8" s="403"/>
      <c r="LCK8" s="403"/>
      <c r="LCL8" s="403"/>
      <c r="LCM8" s="403"/>
      <c r="LCN8" s="403"/>
      <c r="LCO8" s="403"/>
      <c r="LCP8" s="403"/>
      <c r="LCQ8" s="403"/>
      <c r="LCR8" s="403"/>
      <c r="LCS8" s="403"/>
      <c r="LCT8" s="403"/>
      <c r="LCU8" s="403"/>
      <c r="LCV8" s="403"/>
      <c r="LCW8" s="403"/>
      <c r="LCX8" s="403"/>
      <c r="LCY8" s="403"/>
      <c r="LCZ8" s="403"/>
      <c r="LDA8" s="403"/>
      <c r="LDB8" s="403"/>
      <c r="LDC8" s="403"/>
      <c r="LDD8" s="403"/>
      <c r="LDE8" s="403"/>
      <c r="LDF8" s="403"/>
      <c r="LDG8" s="403"/>
      <c r="LDH8" s="403"/>
      <c r="LDI8" s="403"/>
      <c r="LDJ8" s="403"/>
      <c r="LDK8" s="403"/>
      <c r="LDL8" s="403"/>
      <c r="LDM8" s="403"/>
      <c r="LDN8" s="403"/>
      <c r="LDO8" s="403"/>
      <c r="LDP8" s="403"/>
      <c r="LDQ8" s="403"/>
      <c r="LDR8" s="403"/>
      <c r="LDS8" s="403"/>
      <c r="LDT8" s="403"/>
      <c r="LDU8" s="403"/>
      <c r="LDV8" s="403"/>
      <c r="LDW8" s="403"/>
      <c r="LDX8" s="403"/>
      <c r="LDY8" s="403"/>
      <c r="LDZ8" s="403"/>
      <c r="LEA8" s="403"/>
      <c r="LEB8" s="403"/>
      <c r="LEC8" s="403"/>
      <c r="LED8" s="403"/>
      <c r="LEE8" s="403"/>
      <c r="LEF8" s="403"/>
      <c r="LEG8" s="403"/>
      <c r="LEH8" s="403"/>
      <c r="LEI8" s="403"/>
      <c r="LEJ8" s="403"/>
      <c r="LEK8" s="403"/>
      <c r="LEL8" s="403"/>
      <c r="LEM8" s="403"/>
      <c r="LEN8" s="403"/>
      <c r="LEO8" s="403"/>
      <c r="LEP8" s="403"/>
      <c r="LEQ8" s="403"/>
      <c r="LER8" s="403"/>
      <c r="LES8" s="403"/>
      <c r="LET8" s="403"/>
      <c r="LEU8" s="403"/>
      <c r="LEV8" s="403"/>
      <c r="LEW8" s="403"/>
      <c r="LEX8" s="403"/>
      <c r="LEY8" s="403"/>
      <c r="LEZ8" s="403"/>
      <c r="LFA8" s="403"/>
      <c r="LFB8" s="403"/>
      <c r="LFC8" s="403"/>
      <c r="LFD8" s="403"/>
      <c r="LFE8" s="403"/>
      <c r="LFF8" s="403"/>
      <c r="LFG8" s="403"/>
      <c r="LFH8" s="403"/>
      <c r="LFI8" s="403"/>
      <c r="LFJ8" s="403"/>
      <c r="LFK8" s="403"/>
      <c r="LFL8" s="403"/>
      <c r="LFM8" s="403"/>
      <c r="LFN8" s="403"/>
      <c r="LFO8" s="403"/>
      <c r="LFP8" s="403"/>
      <c r="LFQ8" s="403"/>
      <c r="LFR8" s="403"/>
      <c r="LFS8" s="403"/>
      <c r="LFT8" s="403"/>
      <c r="LFU8" s="403"/>
      <c r="LFV8" s="403"/>
      <c r="LFW8" s="403"/>
      <c r="LFX8" s="403"/>
      <c r="LFY8" s="403"/>
      <c r="LFZ8" s="403"/>
      <c r="LGA8" s="403"/>
      <c r="LGB8" s="403"/>
      <c r="LGC8" s="403"/>
      <c r="LGD8" s="403"/>
      <c r="LGE8" s="403"/>
      <c r="LGF8" s="403"/>
      <c r="LGG8" s="403"/>
      <c r="LGH8" s="403"/>
      <c r="LGI8" s="403"/>
      <c r="LGJ8" s="403"/>
      <c r="LGK8" s="403"/>
      <c r="LGL8" s="403"/>
      <c r="LGM8" s="403"/>
      <c r="LGN8" s="403"/>
      <c r="LGO8" s="403"/>
      <c r="LGP8" s="403"/>
      <c r="LGQ8" s="403"/>
      <c r="LGR8" s="403"/>
      <c r="LGS8" s="403"/>
      <c r="LGT8" s="403"/>
      <c r="LGU8" s="403"/>
      <c r="LGV8" s="403"/>
      <c r="LGW8" s="403"/>
      <c r="LGX8" s="403"/>
      <c r="LGY8" s="403"/>
      <c r="LGZ8" s="403"/>
      <c r="LHA8" s="403"/>
      <c r="LHB8" s="403"/>
      <c r="LHC8" s="403"/>
      <c r="LHD8" s="403"/>
      <c r="LHE8" s="403"/>
      <c r="LHF8" s="403"/>
      <c r="LHG8" s="403"/>
      <c r="LHH8" s="403"/>
      <c r="LHI8" s="403"/>
      <c r="LHJ8" s="403"/>
      <c r="LHK8" s="403"/>
      <c r="LHL8" s="403"/>
      <c r="LHM8" s="403"/>
      <c r="LHN8" s="403"/>
      <c r="LHO8" s="403"/>
      <c r="LHP8" s="403"/>
      <c r="LHQ8" s="403"/>
      <c r="LHR8" s="403"/>
      <c r="LHS8" s="403"/>
      <c r="LHT8" s="403"/>
      <c r="LHU8" s="403"/>
      <c r="LHV8" s="403"/>
      <c r="LHW8" s="403"/>
      <c r="LHX8" s="403"/>
      <c r="LHY8" s="403"/>
      <c r="LHZ8" s="403"/>
      <c r="LIA8" s="403"/>
      <c r="LIB8" s="403"/>
      <c r="LIC8" s="403"/>
      <c r="LID8" s="403"/>
      <c r="LIE8" s="403"/>
      <c r="LIF8" s="403"/>
      <c r="LIG8" s="403"/>
      <c r="LIH8" s="403"/>
      <c r="LII8" s="403"/>
      <c r="LIJ8" s="403"/>
      <c r="LIK8" s="403"/>
      <c r="LIL8" s="403"/>
      <c r="LIM8" s="403"/>
      <c r="LIN8" s="403"/>
      <c r="LIO8" s="403"/>
      <c r="LIP8" s="403"/>
      <c r="LIQ8" s="403"/>
      <c r="LIR8" s="403"/>
      <c r="LIS8" s="403"/>
      <c r="LIT8" s="403"/>
      <c r="LIU8" s="403"/>
      <c r="LIV8" s="403"/>
      <c r="LIW8" s="403"/>
      <c r="LIX8" s="403"/>
      <c r="LIY8" s="403"/>
      <c r="LIZ8" s="403"/>
      <c r="LJA8" s="403"/>
      <c r="LJB8" s="403"/>
      <c r="LJC8" s="403"/>
      <c r="LJD8" s="403"/>
      <c r="LJE8" s="403"/>
      <c r="LJF8" s="403"/>
      <c r="LJG8" s="403"/>
      <c r="LJH8" s="403"/>
      <c r="LJI8" s="403"/>
      <c r="LJJ8" s="403"/>
      <c r="LJK8" s="403"/>
      <c r="LJL8" s="403"/>
      <c r="LJM8" s="403"/>
      <c r="LJN8" s="403"/>
      <c r="LJO8" s="403"/>
      <c r="LJP8" s="403"/>
      <c r="LJQ8" s="403"/>
      <c r="LJR8" s="403"/>
      <c r="LJS8" s="403"/>
      <c r="LJT8" s="403"/>
      <c r="LJU8" s="403"/>
      <c r="LJV8" s="403"/>
      <c r="LJW8" s="403"/>
      <c r="LJX8" s="403"/>
      <c r="LJY8" s="403"/>
      <c r="LJZ8" s="403"/>
      <c r="LKA8" s="403"/>
      <c r="LKB8" s="403"/>
      <c r="LKC8" s="403"/>
      <c r="LKD8" s="403"/>
      <c r="LKE8" s="403"/>
      <c r="LKF8" s="403"/>
      <c r="LKG8" s="403"/>
      <c r="LKH8" s="403"/>
      <c r="LKI8" s="403"/>
      <c r="LKJ8" s="403"/>
      <c r="LKK8" s="403"/>
      <c r="LKL8" s="403"/>
      <c r="LKM8" s="403"/>
      <c r="LKN8" s="403"/>
      <c r="LKO8" s="403"/>
      <c r="LKP8" s="403"/>
      <c r="LKQ8" s="403"/>
      <c r="LKR8" s="403"/>
      <c r="LKS8" s="403"/>
      <c r="LKT8" s="403"/>
      <c r="LKU8" s="403"/>
      <c r="LKV8" s="403"/>
      <c r="LKW8" s="403"/>
      <c r="LKX8" s="403"/>
      <c r="LKY8" s="403"/>
      <c r="LKZ8" s="403"/>
      <c r="LLA8" s="403"/>
      <c r="LLB8" s="403"/>
      <c r="LLC8" s="403"/>
      <c r="LLD8" s="403"/>
      <c r="LLE8" s="403"/>
      <c r="LLF8" s="403"/>
      <c r="LLG8" s="403"/>
      <c r="LLH8" s="403"/>
      <c r="LLI8" s="403"/>
      <c r="LLJ8" s="403"/>
      <c r="LLK8" s="403"/>
      <c r="LLL8" s="403"/>
      <c r="LLM8" s="403"/>
      <c r="LLN8" s="403"/>
      <c r="LLO8" s="403"/>
      <c r="LLP8" s="403"/>
      <c r="LLQ8" s="403"/>
      <c r="LLR8" s="403"/>
      <c r="LLS8" s="403"/>
      <c r="LLT8" s="403"/>
      <c r="LLU8" s="403"/>
      <c r="LLV8" s="403"/>
      <c r="LLW8" s="403"/>
      <c r="LLX8" s="403"/>
      <c r="LLY8" s="403"/>
      <c r="LLZ8" s="403"/>
      <c r="LMA8" s="403"/>
      <c r="LMB8" s="403"/>
      <c r="LMC8" s="403"/>
      <c r="LMD8" s="403"/>
      <c r="LME8" s="403"/>
      <c r="LMF8" s="403"/>
      <c r="LMG8" s="403"/>
      <c r="LMH8" s="403"/>
      <c r="LMI8" s="403"/>
      <c r="LMJ8" s="403"/>
      <c r="LMK8" s="403"/>
      <c r="LML8" s="403"/>
      <c r="LMM8" s="403"/>
      <c r="LMN8" s="403"/>
      <c r="LMO8" s="403"/>
      <c r="LMP8" s="403"/>
      <c r="LMQ8" s="403"/>
      <c r="LMR8" s="403"/>
      <c r="LMS8" s="403"/>
      <c r="LMT8" s="403"/>
      <c r="LMU8" s="403"/>
      <c r="LMV8" s="403"/>
      <c r="LMW8" s="403"/>
      <c r="LMX8" s="403"/>
      <c r="LMY8" s="403"/>
      <c r="LMZ8" s="403"/>
      <c r="LNA8" s="403"/>
      <c r="LNB8" s="403"/>
      <c r="LNC8" s="403"/>
      <c r="LND8" s="403"/>
      <c r="LNE8" s="403"/>
      <c r="LNF8" s="403"/>
      <c r="LNG8" s="403"/>
      <c r="LNH8" s="403"/>
      <c r="LNI8" s="403"/>
      <c r="LNJ8" s="403"/>
      <c r="LNK8" s="403"/>
      <c r="LNL8" s="403"/>
      <c r="LNM8" s="403"/>
      <c r="LNN8" s="403"/>
      <c r="LNO8" s="403"/>
      <c r="LNP8" s="403"/>
      <c r="LNQ8" s="403"/>
      <c r="LNR8" s="403"/>
      <c r="LNS8" s="403"/>
      <c r="LNT8" s="403"/>
      <c r="LNU8" s="403"/>
      <c r="LNV8" s="403"/>
      <c r="LNW8" s="403"/>
      <c r="LNX8" s="403"/>
      <c r="LNY8" s="403"/>
      <c r="LNZ8" s="403"/>
      <c r="LOA8" s="403"/>
      <c r="LOB8" s="403"/>
      <c r="LOC8" s="403"/>
      <c r="LOD8" s="403"/>
      <c r="LOE8" s="403"/>
      <c r="LOF8" s="403"/>
      <c r="LOG8" s="403"/>
      <c r="LOH8" s="403"/>
      <c r="LOI8" s="403"/>
      <c r="LOJ8" s="403"/>
      <c r="LOK8" s="403"/>
      <c r="LOL8" s="403"/>
      <c r="LOM8" s="403"/>
      <c r="LON8" s="403"/>
      <c r="LOO8" s="403"/>
      <c r="LOP8" s="403"/>
      <c r="LOQ8" s="403"/>
      <c r="LOR8" s="403"/>
      <c r="LOS8" s="403"/>
      <c r="LOT8" s="403"/>
      <c r="LOU8" s="403"/>
      <c r="LOV8" s="403"/>
      <c r="LOW8" s="403"/>
      <c r="LOX8" s="403"/>
      <c r="LOY8" s="403"/>
      <c r="LOZ8" s="403"/>
      <c r="LPA8" s="403"/>
      <c r="LPB8" s="403"/>
      <c r="LPC8" s="403"/>
      <c r="LPD8" s="403"/>
      <c r="LPE8" s="403"/>
      <c r="LPF8" s="403"/>
      <c r="LPG8" s="403"/>
      <c r="LPH8" s="403"/>
      <c r="LPI8" s="403"/>
      <c r="LPJ8" s="403"/>
      <c r="LPK8" s="403"/>
      <c r="LPL8" s="403"/>
      <c r="LPM8" s="403"/>
      <c r="LPN8" s="403"/>
      <c r="LPO8" s="403"/>
      <c r="LPP8" s="403"/>
      <c r="LPQ8" s="403"/>
      <c r="LPR8" s="403"/>
      <c r="LPS8" s="403"/>
      <c r="LPT8" s="403"/>
      <c r="LPU8" s="403"/>
      <c r="LPV8" s="403"/>
      <c r="LPW8" s="403"/>
      <c r="LPX8" s="403"/>
      <c r="LPY8" s="403"/>
      <c r="LPZ8" s="403"/>
      <c r="LQA8" s="403"/>
      <c r="LQB8" s="403"/>
      <c r="LQC8" s="403"/>
      <c r="LQD8" s="403"/>
      <c r="LQE8" s="403"/>
      <c r="LQF8" s="403"/>
      <c r="LQG8" s="403"/>
      <c r="LQH8" s="403"/>
      <c r="LQI8" s="403"/>
      <c r="LQJ8" s="403"/>
      <c r="LQK8" s="403"/>
      <c r="LQL8" s="403"/>
      <c r="LQM8" s="403"/>
      <c r="LQN8" s="403"/>
      <c r="LQO8" s="403"/>
      <c r="LQP8" s="403"/>
      <c r="LQQ8" s="403"/>
      <c r="LQR8" s="403"/>
      <c r="LQS8" s="403"/>
      <c r="LQT8" s="403"/>
      <c r="LQU8" s="403"/>
      <c r="LQV8" s="403"/>
      <c r="LQW8" s="403"/>
      <c r="LQX8" s="403"/>
      <c r="LQY8" s="403"/>
      <c r="LQZ8" s="403"/>
      <c r="LRA8" s="403"/>
      <c r="LRB8" s="403"/>
      <c r="LRC8" s="403"/>
      <c r="LRD8" s="403"/>
      <c r="LRE8" s="403"/>
      <c r="LRF8" s="403"/>
      <c r="LRG8" s="403"/>
      <c r="LRH8" s="403"/>
      <c r="LRI8" s="403"/>
      <c r="LRJ8" s="403"/>
      <c r="LRK8" s="403"/>
      <c r="LRL8" s="403"/>
      <c r="LRM8" s="403"/>
      <c r="LRN8" s="403"/>
      <c r="LRO8" s="403"/>
      <c r="LRP8" s="403"/>
      <c r="LRQ8" s="403"/>
      <c r="LRR8" s="403"/>
      <c r="LRS8" s="403"/>
      <c r="LRT8" s="403"/>
      <c r="LRU8" s="403"/>
      <c r="LRV8" s="403"/>
      <c r="LRW8" s="403"/>
      <c r="LRX8" s="403"/>
      <c r="LRY8" s="403"/>
      <c r="LRZ8" s="403"/>
      <c r="LSA8" s="403"/>
      <c r="LSB8" s="403"/>
      <c r="LSC8" s="403"/>
      <c r="LSD8" s="403"/>
      <c r="LSE8" s="403"/>
      <c r="LSF8" s="403"/>
      <c r="LSG8" s="403"/>
      <c r="LSH8" s="403"/>
      <c r="LSI8" s="403"/>
      <c r="LSJ8" s="403"/>
      <c r="LSK8" s="403"/>
      <c r="LSL8" s="403"/>
      <c r="LSM8" s="403"/>
      <c r="LSN8" s="403"/>
      <c r="LSO8" s="403"/>
      <c r="LSP8" s="403"/>
      <c r="LSQ8" s="403"/>
      <c r="LSR8" s="403"/>
      <c r="LSS8" s="403"/>
      <c r="LST8" s="403"/>
      <c r="LSU8" s="403"/>
      <c r="LSV8" s="403"/>
      <c r="LSW8" s="403"/>
      <c r="LSX8" s="403"/>
      <c r="LSY8" s="403"/>
      <c r="LSZ8" s="403"/>
      <c r="LTA8" s="403"/>
      <c r="LTB8" s="403"/>
      <c r="LTC8" s="403"/>
      <c r="LTD8" s="403"/>
      <c r="LTE8" s="403"/>
      <c r="LTF8" s="403"/>
      <c r="LTG8" s="403"/>
      <c r="LTH8" s="403"/>
      <c r="LTI8" s="403"/>
      <c r="LTJ8" s="403"/>
      <c r="LTK8" s="403"/>
      <c r="LTL8" s="403"/>
      <c r="LTM8" s="403"/>
      <c r="LTN8" s="403"/>
      <c r="LTO8" s="403"/>
      <c r="LTP8" s="403"/>
      <c r="LTQ8" s="403"/>
      <c r="LTR8" s="403"/>
      <c r="LTS8" s="403"/>
      <c r="LTT8" s="403"/>
      <c r="LTU8" s="403"/>
      <c r="LTV8" s="403"/>
      <c r="LTW8" s="403"/>
      <c r="LTX8" s="403"/>
      <c r="LTY8" s="403"/>
      <c r="LTZ8" s="403"/>
      <c r="LUA8" s="403"/>
      <c r="LUB8" s="403"/>
      <c r="LUC8" s="403"/>
      <c r="LUD8" s="403"/>
      <c r="LUE8" s="403"/>
      <c r="LUF8" s="403"/>
      <c r="LUG8" s="403"/>
      <c r="LUH8" s="403"/>
      <c r="LUI8" s="403"/>
      <c r="LUJ8" s="403"/>
      <c r="LUK8" s="403"/>
      <c r="LUL8" s="403"/>
      <c r="LUM8" s="403"/>
      <c r="LUN8" s="403"/>
      <c r="LUO8" s="403"/>
      <c r="LUP8" s="403"/>
      <c r="LUQ8" s="403"/>
      <c r="LUR8" s="403"/>
      <c r="LUS8" s="403"/>
      <c r="LUT8" s="403"/>
      <c r="LUU8" s="403"/>
      <c r="LUV8" s="403"/>
      <c r="LUW8" s="403"/>
      <c r="LUX8" s="403"/>
      <c r="LUY8" s="403"/>
      <c r="LUZ8" s="403"/>
      <c r="LVA8" s="403"/>
      <c r="LVB8" s="403"/>
      <c r="LVC8" s="403"/>
      <c r="LVD8" s="403"/>
      <c r="LVE8" s="403"/>
      <c r="LVF8" s="403"/>
      <c r="LVG8" s="403"/>
      <c r="LVH8" s="403"/>
      <c r="LVI8" s="403"/>
      <c r="LVJ8" s="403"/>
      <c r="LVK8" s="403"/>
      <c r="LVL8" s="403"/>
      <c r="LVM8" s="403"/>
      <c r="LVN8" s="403"/>
      <c r="LVO8" s="403"/>
      <c r="LVP8" s="403"/>
      <c r="LVQ8" s="403"/>
      <c r="LVR8" s="403"/>
      <c r="LVS8" s="403"/>
      <c r="LVT8" s="403"/>
      <c r="LVU8" s="403"/>
      <c r="LVV8" s="403"/>
      <c r="LVW8" s="403"/>
      <c r="LVX8" s="403"/>
      <c r="LVY8" s="403"/>
      <c r="LVZ8" s="403"/>
      <c r="LWA8" s="403"/>
      <c r="LWB8" s="403"/>
      <c r="LWC8" s="403"/>
      <c r="LWD8" s="403"/>
      <c r="LWE8" s="403"/>
      <c r="LWF8" s="403"/>
      <c r="LWG8" s="403"/>
      <c r="LWH8" s="403"/>
      <c r="LWI8" s="403"/>
      <c r="LWJ8" s="403"/>
      <c r="LWK8" s="403"/>
      <c r="LWL8" s="403"/>
      <c r="LWM8" s="403"/>
      <c r="LWN8" s="403"/>
      <c r="LWO8" s="403"/>
      <c r="LWP8" s="403"/>
      <c r="LWQ8" s="403"/>
      <c r="LWR8" s="403"/>
      <c r="LWS8" s="403"/>
      <c r="LWT8" s="403"/>
      <c r="LWU8" s="403"/>
      <c r="LWV8" s="403"/>
      <c r="LWW8" s="403"/>
      <c r="LWX8" s="403"/>
      <c r="LWY8" s="403"/>
      <c r="LWZ8" s="403"/>
      <c r="LXA8" s="403"/>
      <c r="LXB8" s="403"/>
      <c r="LXC8" s="403"/>
      <c r="LXD8" s="403"/>
      <c r="LXE8" s="403"/>
      <c r="LXF8" s="403"/>
      <c r="LXG8" s="403"/>
      <c r="LXH8" s="403"/>
      <c r="LXI8" s="403"/>
      <c r="LXJ8" s="403"/>
      <c r="LXK8" s="403"/>
      <c r="LXL8" s="403"/>
      <c r="LXM8" s="403"/>
      <c r="LXN8" s="403"/>
      <c r="LXO8" s="403"/>
      <c r="LXP8" s="403"/>
      <c r="LXQ8" s="403"/>
      <c r="LXR8" s="403"/>
      <c r="LXS8" s="403"/>
      <c r="LXT8" s="403"/>
      <c r="LXU8" s="403"/>
      <c r="LXV8" s="403"/>
      <c r="LXW8" s="403"/>
      <c r="LXX8" s="403"/>
      <c r="LXY8" s="403"/>
      <c r="LXZ8" s="403"/>
      <c r="LYA8" s="403"/>
      <c r="LYB8" s="403"/>
      <c r="LYC8" s="403"/>
      <c r="LYD8" s="403"/>
      <c r="LYE8" s="403"/>
      <c r="LYF8" s="403"/>
      <c r="LYG8" s="403"/>
      <c r="LYH8" s="403"/>
      <c r="LYI8" s="403"/>
      <c r="LYJ8" s="403"/>
      <c r="LYK8" s="403"/>
      <c r="LYL8" s="403"/>
      <c r="LYM8" s="403"/>
      <c r="LYN8" s="403"/>
      <c r="LYO8" s="403"/>
      <c r="LYP8" s="403"/>
      <c r="LYQ8" s="403"/>
      <c r="LYR8" s="403"/>
      <c r="LYS8" s="403"/>
      <c r="LYT8" s="403"/>
      <c r="LYU8" s="403"/>
      <c r="LYV8" s="403"/>
      <c r="LYW8" s="403"/>
      <c r="LYX8" s="403"/>
      <c r="LYY8" s="403"/>
      <c r="LYZ8" s="403"/>
      <c r="LZA8" s="403"/>
      <c r="LZB8" s="403"/>
      <c r="LZC8" s="403"/>
      <c r="LZD8" s="403"/>
      <c r="LZE8" s="403"/>
      <c r="LZF8" s="403"/>
      <c r="LZG8" s="403"/>
      <c r="LZH8" s="403"/>
      <c r="LZI8" s="403"/>
      <c r="LZJ8" s="403"/>
      <c r="LZK8" s="403"/>
      <c r="LZL8" s="403"/>
      <c r="LZM8" s="403"/>
      <c r="LZN8" s="403"/>
      <c r="LZO8" s="403"/>
      <c r="LZP8" s="403"/>
      <c r="LZQ8" s="403"/>
      <c r="LZR8" s="403"/>
      <c r="LZS8" s="403"/>
      <c r="LZT8" s="403"/>
      <c r="LZU8" s="403"/>
      <c r="LZV8" s="403"/>
      <c r="LZW8" s="403"/>
      <c r="LZX8" s="403"/>
      <c r="LZY8" s="403"/>
      <c r="LZZ8" s="403"/>
      <c r="MAA8" s="403"/>
      <c r="MAB8" s="403"/>
      <c r="MAC8" s="403"/>
      <c r="MAD8" s="403"/>
      <c r="MAE8" s="403"/>
      <c r="MAF8" s="403"/>
      <c r="MAG8" s="403"/>
      <c r="MAH8" s="403"/>
      <c r="MAI8" s="403"/>
      <c r="MAJ8" s="403"/>
      <c r="MAK8" s="403"/>
      <c r="MAL8" s="403"/>
      <c r="MAM8" s="403"/>
      <c r="MAN8" s="403"/>
      <c r="MAO8" s="403"/>
      <c r="MAP8" s="403"/>
      <c r="MAQ8" s="403"/>
      <c r="MAR8" s="403"/>
      <c r="MAS8" s="403"/>
      <c r="MAT8" s="403"/>
      <c r="MAU8" s="403"/>
      <c r="MAV8" s="403"/>
      <c r="MAW8" s="403"/>
      <c r="MAX8" s="403"/>
      <c r="MAY8" s="403"/>
      <c r="MAZ8" s="403"/>
      <c r="MBA8" s="403"/>
      <c r="MBB8" s="403"/>
      <c r="MBC8" s="403"/>
      <c r="MBD8" s="403"/>
      <c r="MBE8" s="403"/>
      <c r="MBF8" s="403"/>
      <c r="MBG8" s="403"/>
      <c r="MBH8" s="403"/>
      <c r="MBI8" s="403"/>
      <c r="MBJ8" s="403"/>
      <c r="MBK8" s="403"/>
      <c r="MBL8" s="403"/>
      <c r="MBM8" s="403"/>
      <c r="MBN8" s="403"/>
      <c r="MBO8" s="403"/>
      <c r="MBP8" s="403"/>
      <c r="MBQ8" s="403"/>
      <c r="MBR8" s="403"/>
      <c r="MBS8" s="403"/>
      <c r="MBT8" s="403"/>
      <c r="MBU8" s="403"/>
      <c r="MBV8" s="403"/>
      <c r="MBW8" s="403"/>
      <c r="MBX8" s="403"/>
      <c r="MBY8" s="403"/>
      <c r="MBZ8" s="403"/>
      <c r="MCA8" s="403"/>
      <c r="MCB8" s="403"/>
      <c r="MCC8" s="403"/>
      <c r="MCD8" s="403"/>
      <c r="MCE8" s="403"/>
      <c r="MCF8" s="403"/>
      <c r="MCG8" s="403"/>
      <c r="MCH8" s="403"/>
      <c r="MCI8" s="403"/>
      <c r="MCJ8" s="403"/>
      <c r="MCK8" s="403"/>
      <c r="MCL8" s="403"/>
      <c r="MCM8" s="403"/>
      <c r="MCN8" s="403"/>
      <c r="MCO8" s="403"/>
      <c r="MCP8" s="403"/>
      <c r="MCQ8" s="403"/>
      <c r="MCR8" s="403"/>
      <c r="MCS8" s="403"/>
      <c r="MCT8" s="403"/>
      <c r="MCU8" s="403"/>
      <c r="MCV8" s="403"/>
      <c r="MCW8" s="403"/>
      <c r="MCX8" s="403"/>
      <c r="MCY8" s="403"/>
      <c r="MCZ8" s="403"/>
      <c r="MDA8" s="403"/>
      <c r="MDB8" s="403"/>
      <c r="MDC8" s="403"/>
      <c r="MDD8" s="403"/>
      <c r="MDE8" s="403"/>
      <c r="MDF8" s="403"/>
      <c r="MDG8" s="403"/>
      <c r="MDH8" s="403"/>
      <c r="MDI8" s="403"/>
      <c r="MDJ8" s="403"/>
      <c r="MDK8" s="403"/>
      <c r="MDL8" s="403"/>
      <c r="MDM8" s="403"/>
      <c r="MDN8" s="403"/>
      <c r="MDO8" s="403"/>
      <c r="MDP8" s="403"/>
      <c r="MDQ8" s="403"/>
      <c r="MDR8" s="403"/>
      <c r="MDS8" s="403"/>
      <c r="MDT8" s="403"/>
      <c r="MDU8" s="403"/>
      <c r="MDV8" s="403"/>
      <c r="MDW8" s="403"/>
      <c r="MDX8" s="403"/>
      <c r="MDY8" s="403"/>
      <c r="MDZ8" s="403"/>
      <c r="MEA8" s="403"/>
      <c r="MEB8" s="403"/>
      <c r="MEC8" s="403"/>
      <c r="MED8" s="403"/>
      <c r="MEE8" s="403"/>
      <c r="MEF8" s="403"/>
      <c r="MEG8" s="403"/>
      <c r="MEH8" s="403"/>
      <c r="MEI8" s="403"/>
      <c r="MEJ8" s="403"/>
      <c r="MEK8" s="403"/>
      <c r="MEL8" s="403"/>
      <c r="MEM8" s="403"/>
      <c r="MEN8" s="403"/>
      <c r="MEO8" s="403"/>
      <c r="MEP8" s="403"/>
      <c r="MEQ8" s="403"/>
      <c r="MER8" s="403"/>
      <c r="MES8" s="403"/>
      <c r="MET8" s="403"/>
      <c r="MEU8" s="403"/>
      <c r="MEV8" s="403"/>
      <c r="MEW8" s="403"/>
      <c r="MEX8" s="403"/>
      <c r="MEY8" s="403"/>
      <c r="MEZ8" s="403"/>
      <c r="MFA8" s="403"/>
      <c r="MFB8" s="403"/>
      <c r="MFC8" s="403"/>
      <c r="MFD8" s="403"/>
      <c r="MFE8" s="403"/>
      <c r="MFF8" s="403"/>
      <c r="MFG8" s="403"/>
      <c r="MFH8" s="403"/>
      <c r="MFI8" s="403"/>
      <c r="MFJ8" s="403"/>
      <c r="MFK8" s="403"/>
      <c r="MFL8" s="403"/>
      <c r="MFM8" s="403"/>
      <c r="MFN8" s="403"/>
      <c r="MFO8" s="403"/>
      <c r="MFP8" s="403"/>
      <c r="MFQ8" s="403"/>
      <c r="MFR8" s="403"/>
      <c r="MFS8" s="403"/>
      <c r="MFT8" s="403"/>
      <c r="MFU8" s="403"/>
      <c r="MFV8" s="403"/>
      <c r="MFW8" s="403"/>
      <c r="MFX8" s="403"/>
      <c r="MFY8" s="403"/>
      <c r="MFZ8" s="403"/>
      <c r="MGA8" s="403"/>
      <c r="MGB8" s="403"/>
      <c r="MGC8" s="403"/>
      <c r="MGD8" s="403"/>
      <c r="MGE8" s="403"/>
      <c r="MGF8" s="403"/>
      <c r="MGG8" s="403"/>
      <c r="MGH8" s="403"/>
      <c r="MGI8" s="403"/>
      <c r="MGJ8" s="403"/>
      <c r="MGK8" s="403"/>
      <c r="MGL8" s="403"/>
      <c r="MGM8" s="403"/>
      <c r="MGN8" s="403"/>
      <c r="MGO8" s="403"/>
      <c r="MGP8" s="403"/>
      <c r="MGQ8" s="403"/>
      <c r="MGR8" s="403"/>
      <c r="MGS8" s="403"/>
      <c r="MGT8" s="403"/>
      <c r="MGU8" s="403"/>
      <c r="MGV8" s="403"/>
      <c r="MGW8" s="403"/>
      <c r="MGX8" s="403"/>
      <c r="MGY8" s="403"/>
      <c r="MGZ8" s="403"/>
      <c r="MHA8" s="403"/>
      <c r="MHB8" s="403"/>
      <c r="MHC8" s="403"/>
      <c r="MHD8" s="403"/>
      <c r="MHE8" s="403"/>
      <c r="MHF8" s="403"/>
      <c r="MHG8" s="403"/>
      <c r="MHH8" s="403"/>
      <c r="MHI8" s="403"/>
      <c r="MHJ8" s="403"/>
      <c r="MHK8" s="403"/>
      <c r="MHL8" s="403"/>
      <c r="MHM8" s="403"/>
      <c r="MHN8" s="403"/>
      <c r="MHO8" s="403"/>
      <c r="MHP8" s="403"/>
      <c r="MHQ8" s="403"/>
      <c r="MHR8" s="403"/>
      <c r="MHS8" s="403"/>
      <c r="MHT8" s="403"/>
      <c r="MHU8" s="403"/>
      <c r="MHV8" s="403"/>
      <c r="MHW8" s="403"/>
      <c r="MHX8" s="403"/>
      <c r="MHY8" s="403"/>
      <c r="MHZ8" s="403"/>
      <c r="MIA8" s="403"/>
      <c r="MIB8" s="403"/>
      <c r="MIC8" s="403"/>
      <c r="MID8" s="403"/>
      <c r="MIE8" s="403"/>
      <c r="MIF8" s="403"/>
      <c r="MIG8" s="403"/>
      <c r="MIH8" s="403"/>
      <c r="MII8" s="403"/>
      <c r="MIJ8" s="403"/>
      <c r="MIK8" s="403"/>
      <c r="MIL8" s="403"/>
      <c r="MIM8" s="403"/>
      <c r="MIN8" s="403"/>
      <c r="MIO8" s="403"/>
      <c r="MIP8" s="403"/>
      <c r="MIQ8" s="403"/>
      <c r="MIR8" s="403"/>
      <c r="MIS8" s="403"/>
      <c r="MIT8" s="403"/>
      <c r="MIU8" s="403"/>
      <c r="MIV8" s="403"/>
      <c r="MIW8" s="403"/>
      <c r="MIX8" s="403"/>
      <c r="MIY8" s="403"/>
      <c r="MIZ8" s="403"/>
      <c r="MJA8" s="403"/>
      <c r="MJB8" s="403"/>
      <c r="MJC8" s="403"/>
      <c r="MJD8" s="403"/>
      <c r="MJE8" s="403"/>
      <c r="MJF8" s="403"/>
      <c r="MJG8" s="403"/>
      <c r="MJH8" s="403"/>
      <c r="MJI8" s="403"/>
      <c r="MJJ8" s="403"/>
      <c r="MJK8" s="403"/>
      <c r="MJL8" s="403"/>
      <c r="MJM8" s="403"/>
      <c r="MJN8" s="403"/>
      <c r="MJO8" s="403"/>
      <c r="MJP8" s="403"/>
      <c r="MJQ8" s="403"/>
      <c r="MJR8" s="403"/>
      <c r="MJS8" s="403"/>
      <c r="MJT8" s="403"/>
      <c r="MJU8" s="403"/>
      <c r="MJV8" s="403"/>
      <c r="MJW8" s="403"/>
      <c r="MJX8" s="403"/>
      <c r="MJY8" s="403"/>
      <c r="MJZ8" s="403"/>
      <c r="MKA8" s="403"/>
      <c r="MKB8" s="403"/>
      <c r="MKC8" s="403"/>
      <c r="MKD8" s="403"/>
      <c r="MKE8" s="403"/>
      <c r="MKF8" s="403"/>
      <c r="MKG8" s="403"/>
      <c r="MKH8" s="403"/>
      <c r="MKI8" s="403"/>
      <c r="MKJ8" s="403"/>
      <c r="MKK8" s="403"/>
      <c r="MKL8" s="403"/>
      <c r="MKM8" s="403"/>
      <c r="MKN8" s="403"/>
      <c r="MKO8" s="403"/>
      <c r="MKP8" s="403"/>
      <c r="MKQ8" s="403"/>
      <c r="MKR8" s="403"/>
      <c r="MKS8" s="403"/>
      <c r="MKT8" s="403"/>
      <c r="MKU8" s="403"/>
      <c r="MKV8" s="403"/>
      <c r="MKW8" s="403"/>
      <c r="MKX8" s="403"/>
      <c r="MKY8" s="403"/>
      <c r="MKZ8" s="403"/>
      <c r="MLA8" s="403"/>
      <c r="MLB8" s="403"/>
      <c r="MLC8" s="403"/>
      <c r="MLD8" s="403"/>
      <c r="MLE8" s="403"/>
      <c r="MLF8" s="403"/>
      <c r="MLG8" s="403"/>
      <c r="MLH8" s="403"/>
      <c r="MLI8" s="403"/>
      <c r="MLJ8" s="403"/>
      <c r="MLK8" s="403"/>
      <c r="MLL8" s="403"/>
      <c r="MLM8" s="403"/>
      <c r="MLN8" s="403"/>
      <c r="MLO8" s="403"/>
      <c r="MLP8" s="403"/>
      <c r="MLQ8" s="403"/>
      <c r="MLR8" s="403"/>
      <c r="MLS8" s="403"/>
      <c r="MLT8" s="403"/>
      <c r="MLU8" s="403"/>
      <c r="MLV8" s="403"/>
      <c r="MLW8" s="403"/>
      <c r="MLX8" s="403"/>
      <c r="MLY8" s="403"/>
      <c r="MLZ8" s="403"/>
      <c r="MMA8" s="403"/>
      <c r="MMB8" s="403"/>
      <c r="MMC8" s="403"/>
      <c r="MMD8" s="403"/>
      <c r="MME8" s="403"/>
      <c r="MMF8" s="403"/>
      <c r="MMG8" s="403"/>
      <c r="MMH8" s="403"/>
      <c r="MMI8" s="403"/>
      <c r="MMJ8" s="403"/>
      <c r="MMK8" s="403"/>
      <c r="MML8" s="403"/>
      <c r="MMM8" s="403"/>
      <c r="MMN8" s="403"/>
      <c r="MMO8" s="403"/>
      <c r="MMP8" s="403"/>
      <c r="MMQ8" s="403"/>
      <c r="MMR8" s="403"/>
      <c r="MMS8" s="403"/>
      <c r="MMT8" s="403"/>
      <c r="MMU8" s="403"/>
      <c r="MMV8" s="403"/>
      <c r="MMW8" s="403"/>
      <c r="MMX8" s="403"/>
      <c r="MMY8" s="403"/>
      <c r="MMZ8" s="403"/>
      <c r="MNA8" s="403"/>
      <c r="MNB8" s="403"/>
      <c r="MNC8" s="403"/>
      <c r="MND8" s="403"/>
      <c r="MNE8" s="403"/>
      <c r="MNF8" s="403"/>
      <c r="MNG8" s="403"/>
      <c r="MNH8" s="403"/>
      <c r="MNI8" s="403"/>
      <c r="MNJ8" s="403"/>
      <c r="MNK8" s="403"/>
      <c r="MNL8" s="403"/>
      <c r="MNM8" s="403"/>
      <c r="MNN8" s="403"/>
      <c r="MNO8" s="403"/>
      <c r="MNP8" s="403"/>
      <c r="MNQ8" s="403"/>
      <c r="MNR8" s="403"/>
      <c r="MNS8" s="403"/>
      <c r="MNT8" s="403"/>
      <c r="MNU8" s="403"/>
      <c r="MNV8" s="403"/>
      <c r="MNW8" s="403"/>
      <c r="MNX8" s="403"/>
      <c r="MNY8" s="403"/>
      <c r="MNZ8" s="403"/>
      <c r="MOA8" s="403"/>
      <c r="MOB8" s="403"/>
      <c r="MOC8" s="403"/>
      <c r="MOD8" s="403"/>
      <c r="MOE8" s="403"/>
      <c r="MOF8" s="403"/>
      <c r="MOG8" s="403"/>
      <c r="MOH8" s="403"/>
      <c r="MOI8" s="403"/>
      <c r="MOJ8" s="403"/>
      <c r="MOK8" s="403"/>
      <c r="MOL8" s="403"/>
      <c r="MOM8" s="403"/>
      <c r="MON8" s="403"/>
      <c r="MOO8" s="403"/>
      <c r="MOP8" s="403"/>
      <c r="MOQ8" s="403"/>
      <c r="MOR8" s="403"/>
      <c r="MOS8" s="403"/>
      <c r="MOT8" s="403"/>
      <c r="MOU8" s="403"/>
      <c r="MOV8" s="403"/>
      <c r="MOW8" s="403"/>
      <c r="MOX8" s="403"/>
      <c r="MOY8" s="403"/>
      <c r="MOZ8" s="403"/>
      <c r="MPA8" s="403"/>
      <c r="MPB8" s="403"/>
      <c r="MPC8" s="403"/>
      <c r="MPD8" s="403"/>
      <c r="MPE8" s="403"/>
      <c r="MPF8" s="403"/>
      <c r="MPG8" s="403"/>
      <c r="MPH8" s="403"/>
      <c r="MPI8" s="403"/>
      <c r="MPJ8" s="403"/>
      <c r="MPK8" s="403"/>
      <c r="MPL8" s="403"/>
      <c r="MPM8" s="403"/>
      <c r="MPN8" s="403"/>
      <c r="MPO8" s="403"/>
      <c r="MPP8" s="403"/>
      <c r="MPQ8" s="403"/>
      <c r="MPR8" s="403"/>
      <c r="MPS8" s="403"/>
      <c r="MPT8" s="403"/>
      <c r="MPU8" s="403"/>
      <c r="MPV8" s="403"/>
      <c r="MPW8" s="403"/>
      <c r="MPX8" s="403"/>
      <c r="MPY8" s="403"/>
      <c r="MPZ8" s="403"/>
      <c r="MQA8" s="403"/>
      <c r="MQB8" s="403"/>
      <c r="MQC8" s="403"/>
      <c r="MQD8" s="403"/>
      <c r="MQE8" s="403"/>
      <c r="MQF8" s="403"/>
      <c r="MQG8" s="403"/>
      <c r="MQH8" s="403"/>
      <c r="MQI8" s="403"/>
      <c r="MQJ8" s="403"/>
      <c r="MQK8" s="403"/>
      <c r="MQL8" s="403"/>
      <c r="MQM8" s="403"/>
      <c r="MQN8" s="403"/>
      <c r="MQO8" s="403"/>
      <c r="MQP8" s="403"/>
      <c r="MQQ8" s="403"/>
      <c r="MQR8" s="403"/>
      <c r="MQS8" s="403"/>
      <c r="MQT8" s="403"/>
      <c r="MQU8" s="403"/>
      <c r="MQV8" s="403"/>
      <c r="MQW8" s="403"/>
      <c r="MQX8" s="403"/>
      <c r="MQY8" s="403"/>
      <c r="MQZ8" s="403"/>
      <c r="MRA8" s="403"/>
      <c r="MRB8" s="403"/>
      <c r="MRC8" s="403"/>
      <c r="MRD8" s="403"/>
      <c r="MRE8" s="403"/>
      <c r="MRF8" s="403"/>
      <c r="MRG8" s="403"/>
      <c r="MRH8" s="403"/>
      <c r="MRI8" s="403"/>
      <c r="MRJ8" s="403"/>
      <c r="MRK8" s="403"/>
      <c r="MRL8" s="403"/>
      <c r="MRM8" s="403"/>
      <c r="MRN8" s="403"/>
      <c r="MRO8" s="403"/>
      <c r="MRP8" s="403"/>
      <c r="MRQ8" s="403"/>
      <c r="MRR8" s="403"/>
      <c r="MRS8" s="403"/>
      <c r="MRT8" s="403"/>
      <c r="MRU8" s="403"/>
      <c r="MRV8" s="403"/>
      <c r="MRW8" s="403"/>
      <c r="MRX8" s="403"/>
      <c r="MRY8" s="403"/>
      <c r="MRZ8" s="403"/>
      <c r="MSA8" s="403"/>
      <c r="MSB8" s="403"/>
      <c r="MSC8" s="403"/>
      <c r="MSD8" s="403"/>
      <c r="MSE8" s="403"/>
      <c r="MSF8" s="403"/>
      <c r="MSG8" s="403"/>
      <c r="MSH8" s="403"/>
      <c r="MSI8" s="403"/>
      <c r="MSJ8" s="403"/>
      <c r="MSK8" s="403"/>
      <c r="MSL8" s="403"/>
      <c r="MSM8" s="403"/>
      <c r="MSN8" s="403"/>
      <c r="MSO8" s="403"/>
      <c r="MSP8" s="403"/>
      <c r="MSQ8" s="403"/>
      <c r="MSR8" s="403"/>
      <c r="MSS8" s="403"/>
      <c r="MST8" s="403"/>
      <c r="MSU8" s="403"/>
      <c r="MSV8" s="403"/>
      <c r="MSW8" s="403"/>
      <c r="MSX8" s="403"/>
      <c r="MSY8" s="403"/>
      <c r="MSZ8" s="403"/>
      <c r="MTA8" s="403"/>
      <c r="MTB8" s="403"/>
      <c r="MTC8" s="403"/>
      <c r="MTD8" s="403"/>
      <c r="MTE8" s="403"/>
      <c r="MTF8" s="403"/>
      <c r="MTG8" s="403"/>
      <c r="MTH8" s="403"/>
      <c r="MTI8" s="403"/>
      <c r="MTJ8" s="403"/>
      <c r="MTK8" s="403"/>
      <c r="MTL8" s="403"/>
      <c r="MTM8" s="403"/>
      <c r="MTN8" s="403"/>
      <c r="MTO8" s="403"/>
      <c r="MTP8" s="403"/>
      <c r="MTQ8" s="403"/>
      <c r="MTR8" s="403"/>
      <c r="MTS8" s="403"/>
      <c r="MTT8" s="403"/>
      <c r="MTU8" s="403"/>
      <c r="MTV8" s="403"/>
      <c r="MTW8" s="403"/>
      <c r="MTX8" s="403"/>
      <c r="MTY8" s="403"/>
      <c r="MTZ8" s="403"/>
      <c r="MUA8" s="403"/>
      <c r="MUB8" s="403"/>
      <c r="MUC8" s="403"/>
      <c r="MUD8" s="403"/>
      <c r="MUE8" s="403"/>
      <c r="MUF8" s="403"/>
      <c r="MUG8" s="403"/>
      <c r="MUH8" s="403"/>
      <c r="MUI8" s="403"/>
      <c r="MUJ8" s="403"/>
      <c r="MUK8" s="403"/>
      <c r="MUL8" s="403"/>
      <c r="MUM8" s="403"/>
      <c r="MUN8" s="403"/>
      <c r="MUO8" s="403"/>
      <c r="MUP8" s="403"/>
      <c r="MUQ8" s="403"/>
      <c r="MUR8" s="403"/>
      <c r="MUS8" s="403"/>
      <c r="MUT8" s="403"/>
      <c r="MUU8" s="403"/>
      <c r="MUV8" s="403"/>
      <c r="MUW8" s="403"/>
      <c r="MUX8" s="403"/>
      <c r="MUY8" s="403"/>
      <c r="MUZ8" s="403"/>
      <c r="MVA8" s="403"/>
      <c r="MVB8" s="403"/>
      <c r="MVC8" s="403"/>
      <c r="MVD8" s="403"/>
      <c r="MVE8" s="403"/>
      <c r="MVF8" s="403"/>
      <c r="MVG8" s="403"/>
      <c r="MVH8" s="403"/>
      <c r="MVI8" s="403"/>
      <c r="MVJ8" s="403"/>
      <c r="MVK8" s="403"/>
      <c r="MVL8" s="403"/>
      <c r="MVM8" s="403"/>
      <c r="MVN8" s="403"/>
      <c r="MVO8" s="403"/>
      <c r="MVP8" s="403"/>
      <c r="MVQ8" s="403"/>
      <c r="MVR8" s="403"/>
      <c r="MVS8" s="403"/>
      <c r="MVT8" s="403"/>
      <c r="MVU8" s="403"/>
      <c r="MVV8" s="403"/>
      <c r="MVW8" s="403"/>
      <c r="MVX8" s="403"/>
      <c r="MVY8" s="403"/>
      <c r="MVZ8" s="403"/>
      <c r="MWA8" s="403"/>
      <c r="MWB8" s="403"/>
      <c r="MWC8" s="403"/>
      <c r="MWD8" s="403"/>
      <c r="MWE8" s="403"/>
      <c r="MWF8" s="403"/>
      <c r="MWG8" s="403"/>
      <c r="MWH8" s="403"/>
      <c r="MWI8" s="403"/>
      <c r="MWJ8" s="403"/>
      <c r="MWK8" s="403"/>
      <c r="MWL8" s="403"/>
      <c r="MWM8" s="403"/>
      <c r="MWN8" s="403"/>
      <c r="MWO8" s="403"/>
      <c r="MWP8" s="403"/>
      <c r="MWQ8" s="403"/>
      <c r="MWR8" s="403"/>
      <c r="MWS8" s="403"/>
      <c r="MWT8" s="403"/>
      <c r="MWU8" s="403"/>
      <c r="MWV8" s="403"/>
      <c r="MWW8" s="403"/>
      <c r="MWX8" s="403"/>
      <c r="MWY8" s="403"/>
      <c r="MWZ8" s="403"/>
      <c r="MXA8" s="403"/>
      <c r="MXB8" s="403"/>
      <c r="MXC8" s="403"/>
      <c r="MXD8" s="403"/>
      <c r="MXE8" s="403"/>
      <c r="MXF8" s="403"/>
      <c r="MXG8" s="403"/>
      <c r="MXH8" s="403"/>
      <c r="MXI8" s="403"/>
      <c r="MXJ8" s="403"/>
      <c r="MXK8" s="403"/>
      <c r="MXL8" s="403"/>
      <c r="MXM8" s="403"/>
      <c r="MXN8" s="403"/>
      <c r="MXO8" s="403"/>
      <c r="MXP8" s="403"/>
      <c r="MXQ8" s="403"/>
      <c r="MXR8" s="403"/>
      <c r="MXS8" s="403"/>
      <c r="MXT8" s="403"/>
      <c r="MXU8" s="403"/>
      <c r="MXV8" s="403"/>
      <c r="MXW8" s="403"/>
      <c r="MXX8" s="403"/>
      <c r="MXY8" s="403"/>
      <c r="MXZ8" s="403"/>
      <c r="MYA8" s="403"/>
      <c r="MYB8" s="403"/>
      <c r="MYC8" s="403"/>
      <c r="MYD8" s="403"/>
      <c r="MYE8" s="403"/>
      <c r="MYF8" s="403"/>
      <c r="MYG8" s="403"/>
      <c r="MYH8" s="403"/>
      <c r="MYI8" s="403"/>
      <c r="MYJ8" s="403"/>
      <c r="MYK8" s="403"/>
      <c r="MYL8" s="403"/>
      <c r="MYM8" s="403"/>
      <c r="MYN8" s="403"/>
      <c r="MYO8" s="403"/>
      <c r="MYP8" s="403"/>
      <c r="MYQ8" s="403"/>
      <c r="MYR8" s="403"/>
      <c r="MYS8" s="403"/>
      <c r="MYT8" s="403"/>
      <c r="MYU8" s="403"/>
      <c r="MYV8" s="403"/>
      <c r="MYW8" s="403"/>
      <c r="MYX8" s="403"/>
      <c r="MYY8" s="403"/>
      <c r="MYZ8" s="403"/>
      <c r="MZA8" s="403"/>
      <c r="MZB8" s="403"/>
      <c r="MZC8" s="403"/>
      <c r="MZD8" s="403"/>
      <c r="MZE8" s="403"/>
      <c r="MZF8" s="403"/>
      <c r="MZG8" s="403"/>
      <c r="MZH8" s="403"/>
      <c r="MZI8" s="403"/>
      <c r="MZJ8" s="403"/>
      <c r="MZK8" s="403"/>
      <c r="MZL8" s="403"/>
      <c r="MZM8" s="403"/>
      <c r="MZN8" s="403"/>
      <c r="MZO8" s="403"/>
      <c r="MZP8" s="403"/>
      <c r="MZQ8" s="403"/>
      <c r="MZR8" s="403"/>
      <c r="MZS8" s="403"/>
      <c r="MZT8" s="403"/>
      <c r="MZU8" s="403"/>
      <c r="MZV8" s="403"/>
      <c r="MZW8" s="403"/>
      <c r="MZX8" s="403"/>
      <c r="MZY8" s="403"/>
      <c r="MZZ8" s="403"/>
      <c r="NAA8" s="403"/>
      <c r="NAB8" s="403"/>
      <c r="NAC8" s="403"/>
      <c r="NAD8" s="403"/>
      <c r="NAE8" s="403"/>
      <c r="NAF8" s="403"/>
      <c r="NAG8" s="403"/>
      <c r="NAH8" s="403"/>
      <c r="NAI8" s="403"/>
      <c r="NAJ8" s="403"/>
      <c r="NAK8" s="403"/>
      <c r="NAL8" s="403"/>
      <c r="NAM8" s="403"/>
      <c r="NAN8" s="403"/>
      <c r="NAO8" s="403"/>
      <c r="NAP8" s="403"/>
      <c r="NAQ8" s="403"/>
      <c r="NAR8" s="403"/>
      <c r="NAS8" s="403"/>
      <c r="NAT8" s="403"/>
      <c r="NAU8" s="403"/>
      <c r="NAV8" s="403"/>
      <c r="NAW8" s="403"/>
      <c r="NAX8" s="403"/>
      <c r="NAY8" s="403"/>
      <c r="NAZ8" s="403"/>
      <c r="NBA8" s="403"/>
      <c r="NBB8" s="403"/>
      <c r="NBC8" s="403"/>
      <c r="NBD8" s="403"/>
      <c r="NBE8" s="403"/>
      <c r="NBF8" s="403"/>
      <c r="NBG8" s="403"/>
      <c r="NBH8" s="403"/>
      <c r="NBI8" s="403"/>
      <c r="NBJ8" s="403"/>
      <c r="NBK8" s="403"/>
      <c r="NBL8" s="403"/>
      <c r="NBM8" s="403"/>
      <c r="NBN8" s="403"/>
      <c r="NBO8" s="403"/>
      <c r="NBP8" s="403"/>
      <c r="NBQ8" s="403"/>
      <c r="NBR8" s="403"/>
      <c r="NBS8" s="403"/>
      <c r="NBT8" s="403"/>
      <c r="NBU8" s="403"/>
      <c r="NBV8" s="403"/>
      <c r="NBW8" s="403"/>
      <c r="NBX8" s="403"/>
      <c r="NBY8" s="403"/>
      <c r="NBZ8" s="403"/>
      <c r="NCA8" s="403"/>
      <c r="NCB8" s="403"/>
      <c r="NCC8" s="403"/>
      <c r="NCD8" s="403"/>
      <c r="NCE8" s="403"/>
      <c r="NCF8" s="403"/>
      <c r="NCG8" s="403"/>
      <c r="NCH8" s="403"/>
      <c r="NCI8" s="403"/>
      <c r="NCJ8" s="403"/>
      <c r="NCK8" s="403"/>
      <c r="NCL8" s="403"/>
      <c r="NCM8" s="403"/>
      <c r="NCN8" s="403"/>
      <c r="NCO8" s="403"/>
      <c r="NCP8" s="403"/>
      <c r="NCQ8" s="403"/>
      <c r="NCR8" s="403"/>
      <c r="NCS8" s="403"/>
      <c r="NCT8" s="403"/>
      <c r="NCU8" s="403"/>
      <c r="NCV8" s="403"/>
      <c r="NCW8" s="403"/>
      <c r="NCX8" s="403"/>
      <c r="NCY8" s="403"/>
      <c r="NCZ8" s="403"/>
      <c r="NDA8" s="403"/>
      <c r="NDB8" s="403"/>
      <c r="NDC8" s="403"/>
      <c r="NDD8" s="403"/>
      <c r="NDE8" s="403"/>
      <c r="NDF8" s="403"/>
      <c r="NDG8" s="403"/>
      <c r="NDH8" s="403"/>
      <c r="NDI8" s="403"/>
      <c r="NDJ8" s="403"/>
      <c r="NDK8" s="403"/>
      <c r="NDL8" s="403"/>
      <c r="NDM8" s="403"/>
      <c r="NDN8" s="403"/>
      <c r="NDO8" s="403"/>
      <c r="NDP8" s="403"/>
      <c r="NDQ8" s="403"/>
      <c r="NDR8" s="403"/>
      <c r="NDS8" s="403"/>
      <c r="NDT8" s="403"/>
      <c r="NDU8" s="403"/>
      <c r="NDV8" s="403"/>
      <c r="NDW8" s="403"/>
      <c r="NDX8" s="403"/>
      <c r="NDY8" s="403"/>
      <c r="NDZ8" s="403"/>
      <c r="NEA8" s="403"/>
      <c r="NEB8" s="403"/>
      <c r="NEC8" s="403"/>
      <c r="NED8" s="403"/>
      <c r="NEE8" s="403"/>
      <c r="NEF8" s="403"/>
      <c r="NEG8" s="403"/>
      <c r="NEH8" s="403"/>
      <c r="NEI8" s="403"/>
      <c r="NEJ8" s="403"/>
      <c r="NEK8" s="403"/>
      <c r="NEL8" s="403"/>
      <c r="NEM8" s="403"/>
      <c r="NEN8" s="403"/>
      <c r="NEO8" s="403"/>
      <c r="NEP8" s="403"/>
      <c r="NEQ8" s="403"/>
      <c r="NER8" s="403"/>
      <c r="NES8" s="403"/>
      <c r="NET8" s="403"/>
      <c r="NEU8" s="403"/>
      <c r="NEV8" s="403"/>
      <c r="NEW8" s="403"/>
      <c r="NEX8" s="403"/>
      <c r="NEY8" s="403"/>
      <c r="NEZ8" s="403"/>
      <c r="NFA8" s="403"/>
      <c r="NFB8" s="403"/>
      <c r="NFC8" s="403"/>
      <c r="NFD8" s="403"/>
      <c r="NFE8" s="403"/>
      <c r="NFF8" s="403"/>
      <c r="NFG8" s="403"/>
      <c r="NFH8" s="403"/>
      <c r="NFI8" s="403"/>
      <c r="NFJ8" s="403"/>
      <c r="NFK8" s="403"/>
      <c r="NFL8" s="403"/>
      <c r="NFM8" s="403"/>
      <c r="NFN8" s="403"/>
      <c r="NFO8" s="403"/>
      <c r="NFP8" s="403"/>
      <c r="NFQ8" s="403"/>
      <c r="NFR8" s="403"/>
      <c r="NFS8" s="403"/>
      <c r="NFT8" s="403"/>
      <c r="NFU8" s="403"/>
      <c r="NFV8" s="403"/>
      <c r="NFW8" s="403"/>
      <c r="NFX8" s="403"/>
      <c r="NFY8" s="403"/>
      <c r="NFZ8" s="403"/>
      <c r="NGA8" s="403"/>
      <c r="NGB8" s="403"/>
      <c r="NGC8" s="403"/>
      <c r="NGD8" s="403"/>
      <c r="NGE8" s="403"/>
      <c r="NGF8" s="403"/>
      <c r="NGG8" s="403"/>
      <c r="NGH8" s="403"/>
      <c r="NGI8" s="403"/>
      <c r="NGJ8" s="403"/>
      <c r="NGK8" s="403"/>
      <c r="NGL8" s="403"/>
      <c r="NGM8" s="403"/>
      <c r="NGN8" s="403"/>
      <c r="NGO8" s="403"/>
      <c r="NGP8" s="403"/>
      <c r="NGQ8" s="403"/>
      <c r="NGR8" s="403"/>
      <c r="NGS8" s="403"/>
      <c r="NGT8" s="403"/>
      <c r="NGU8" s="403"/>
      <c r="NGV8" s="403"/>
      <c r="NGW8" s="403"/>
      <c r="NGX8" s="403"/>
      <c r="NGY8" s="403"/>
      <c r="NGZ8" s="403"/>
      <c r="NHA8" s="403"/>
      <c r="NHB8" s="403"/>
      <c r="NHC8" s="403"/>
      <c r="NHD8" s="403"/>
      <c r="NHE8" s="403"/>
      <c r="NHF8" s="403"/>
      <c r="NHG8" s="403"/>
      <c r="NHH8" s="403"/>
      <c r="NHI8" s="403"/>
      <c r="NHJ8" s="403"/>
      <c r="NHK8" s="403"/>
      <c r="NHL8" s="403"/>
      <c r="NHM8" s="403"/>
      <c r="NHN8" s="403"/>
      <c r="NHO8" s="403"/>
      <c r="NHP8" s="403"/>
      <c r="NHQ8" s="403"/>
      <c r="NHR8" s="403"/>
      <c r="NHS8" s="403"/>
      <c r="NHT8" s="403"/>
      <c r="NHU8" s="403"/>
      <c r="NHV8" s="403"/>
      <c r="NHW8" s="403"/>
      <c r="NHX8" s="403"/>
      <c r="NHY8" s="403"/>
      <c r="NHZ8" s="403"/>
      <c r="NIA8" s="403"/>
      <c r="NIB8" s="403"/>
      <c r="NIC8" s="403"/>
      <c r="NID8" s="403"/>
      <c r="NIE8" s="403"/>
      <c r="NIF8" s="403"/>
      <c r="NIG8" s="403"/>
      <c r="NIH8" s="403"/>
      <c r="NII8" s="403"/>
      <c r="NIJ8" s="403"/>
      <c r="NIK8" s="403"/>
      <c r="NIL8" s="403"/>
      <c r="NIM8" s="403"/>
      <c r="NIN8" s="403"/>
      <c r="NIO8" s="403"/>
      <c r="NIP8" s="403"/>
      <c r="NIQ8" s="403"/>
      <c r="NIR8" s="403"/>
      <c r="NIS8" s="403"/>
      <c r="NIT8" s="403"/>
      <c r="NIU8" s="403"/>
      <c r="NIV8" s="403"/>
      <c r="NIW8" s="403"/>
      <c r="NIX8" s="403"/>
      <c r="NIY8" s="403"/>
      <c r="NIZ8" s="403"/>
      <c r="NJA8" s="403"/>
      <c r="NJB8" s="403"/>
      <c r="NJC8" s="403"/>
      <c r="NJD8" s="403"/>
      <c r="NJE8" s="403"/>
      <c r="NJF8" s="403"/>
      <c r="NJG8" s="403"/>
      <c r="NJH8" s="403"/>
      <c r="NJI8" s="403"/>
      <c r="NJJ8" s="403"/>
      <c r="NJK8" s="403"/>
      <c r="NJL8" s="403"/>
      <c r="NJM8" s="403"/>
      <c r="NJN8" s="403"/>
      <c r="NJO8" s="403"/>
      <c r="NJP8" s="403"/>
      <c r="NJQ8" s="403"/>
      <c r="NJR8" s="403"/>
      <c r="NJS8" s="403"/>
      <c r="NJT8" s="403"/>
      <c r="NJU8" s="403"/>
      <c r="NJV8" s="403"/>
      <c r="NJW8" s="403"/>
      <c r="NJX8" s="403"/>
      <c r="NJY8" s="403"/>
      <c r="NJZ8" s="403"/>
      <c r="NKA8" s="403"/>
      <c r="NKB8" s="403"/>
      <c r="NKC8" s="403"/>
      <c r="NKD8" s="403"/>
      <c r="NKE8" s="403"/>
      <c r="NKF8" s="403"/>
      <c r="NKG8" s="403"/>
      <c r="NKH8" s="403"/>
      <c r="NKI8" s="403"/>
      <c r="NKJ8" s="403"/>
      <c r="NKK8" s="403"/>
      <c r="NKL8" s="403"/>
      <c r="NKM8" s="403"/>
      <c r="NKN8" s="403"/>
      <c r="NKO8" s="403"/>
      <c r="NKP8" s="403"/>
      <c r="NKQ8" s="403"/>
      <c r="NKR8" s="403"/>
      <c r="NKS8" s="403"/>
      <c r="NKT8" s="403"/>
      <c r="NKU8" s="403"/>
      <c r="NKV8" s="403"/>
      <c r="NKW8" s="403"/>
      <c r="NKX8" s="403"/>
      <c r="NKY8" s="403"/>
      <c r="NKZ8" s="403"/>
      <c r="NLA8" s="403"/>
      <c r="NLB8" s="403"/>
      <c r="NLC8" s="403"/>
      <c r="NLD8" s="403"/>
      <c r="NLE8" s="403"/>
      <c r="NLF8" s="403"/>
      <c r="NLG8" s="403"/>
      <c r="NLH8" s="403"/>
      <c r="NLI8" s="403"/>
      <c r="NLJ8" s="403"/>
      <c r="NLK8" s="403"/>
      <c r="NLL8" s="403"/>
      <c r="NLM8" s="403"/>
      <c r="NLN8" s="403"/>
      <c r="NLO8" s="403"/>
      <c r="NLP8" s="403"/>
      <c r="NLQ8" s="403"/>
      <c r="NLR8" s="403"/>
      <c r="NLS8" s="403"/>
      <c r="NLT8" s="403"/>
      <c r="NLU8" s="403"/>
      <c r="NLV8" s="403"/>
      <c r="NLW8" s="403"/>
      <c r="NLX8" s="403"/>
      <c r="NLY8" s="403"/>
      <c r="NLZ8" s="403"/>
      <c r="NMA8" s="403"/>
      <c r="NMB8" s="403"/>
      <c r="NMC8" s="403"/>
      <c r="NMD8" s="403"/>
      <c r="NME8" s="403"/>
      <c r="NMF8" s="403"/>
      <c r="NMG8" s="403"/>
      <c r="NMH8" s="403"/>
      <c r="NMI8" s="403"/>
      <c r="NMJ8" s="403"/>
      <c r="NMK8" s="403"/>
      <c r="NML8" s="403"/>
      <c r="NMM8" s="403"/>
      <c r="NMN8" s="403"/>
      <c r="NMO8" s="403"/>
      <c r="NMP8" s="403"/>
      <c r="NMQ8" s="403"/>
      <c r="NMR8" s="403"/>
      <c r="NMS8" s="403"/>
      <c r="NMT8" s="403"/>
      <c r="NMU8" s="403"/>
      <c r="NMV8" s="403"/>
      <c r="NMW8" s="403"/>
      <c r="NMX8" s="403"/>
      <c r="NMY8" s="403"/>
      <c r="NMZ8" s="403"/>
      <c r="NNA8" s="403"/>
      <c r="NNB8" s="403"/>
      <c r="NNC8" s="403"/>
      <c r="NND8" s="403"/>
      <c r="NNE8" s="403"/>
      <c r="NNF8" s="403"/>
      <c r="NNG8" s="403"/>
      <c r="NNH8" s="403"/>
      <c r="NNI8" s="403"/>
      <c r="NNJ8" s="403"/>
      <c r="NNK8" s="403"/>
      <c r="NNL8" s="403"/>
      <c r="NNM8" s="403"/>
      <c r="NNN8" s="403"/>
      <c r="NNO8" s="403"/>
      <c r="NNP8" s="403"/>
      <c r="NNQ8" s="403"/>
      <c r="NNR8" s="403"/>
      <c r="NNS8" s="403"/>
      <c r="NNT8" s="403"/>
      <c r="NNU8" s="403"/>
      <c r="NNV8" s="403"/>
      <c r="NNW8" s="403"/>
      <c r="NNX8" s="403"/>
      <c r="NNY8" s="403"/>
      <c r="NNZ8" s="403"/>
      <c r="NOA8" s="403"/>
      <c r="NOB8" s="403"/>
      <c r="NOC8" s="403"/>
      <c r="NOD8" s="403"/>
      <c r="NOE8" s="403"/>
      <c r="NOF8" s="403"/>
      <c r="NOG8" s="403"/>
      <c r="NOH8" s="403"/>
      <c r="NOI8" s="403"/>
      <c r="NOJ8" s="403"/>
      <c r="NOK8" s="403"/>
      <c r="NOL8" s="403"/>
      <c r="NOM8" s="403"/>
      <c r="NON8" s="403"/>
      <c r="NOO8" s="403"/>
      <c r="NOP8" s="403"/>
      <c r="NOQ8" s="403"/>
      <c r="NOR8" s="403"/>
      <c r="NOS8" s="403"/>
      <c r="NOT8" s="403"/>
      <c r="NOU8" s="403"/>
      <c r="NOV8" s="403"/>
      <c r="NOW8" s="403"/>
      <c r="NOX8" s="403"/>
      <c r="NOY8" s="403"/>
      <c r="NOZ8" s="403"/>
      <c r="NPA8" s="403"/>
      <c r="NPB8" s="403"/>
      <c r="NPC8" s="403"/>
      <c r="NPD8" s="403"/>
      <c r="NPE8" s="403"/>
      <c r="NPF8" s="403"/>
      <c r="NPG8" s="403"/>
      <c r="NPH8" s="403"/>
      <c r="NPI8" s="403"/>
      <c r="NPJ8" s="403"/>
      <c r="NPK8" s="403"/>
      <c r="NPL8" s="403"/>
      <c r="NPM8" s="403"/>
      <c r="NPN8" s="403"/>
      <c r="NPO8" s="403"/>
      <c r="NPP8" s="403"/>
      <c r="NPQ8" s="403"/>
      <c r="NPR8" s="403"/>
      <c r="NPS8" s="403"/>
      <c r="NPT8" s="403"/>
      <c r="NPU8" s="403"/>
      <c r="NPV8" s="403"/>
      <c r="NPW8" s="403"/>
      <c r="NPX8" s="403"/>
      <c r="NPY8" s="403"/>
      <c r="NPZ8" s="403"/>
      <c r="NQA8" s="403"/>
      <c r="NQB8" s="403"/>
      <c r="NQC8" s="403"/>
      <c r="NQD8" s="403"/>
      <c r="NQE8" s="403"/>
      <c r="NQF8" s="403"/>
      <c r="NQG8" s="403"/>
      <c r="NQH8" s="403"/>
      <c r="NQI8" s="403"/>
      <c r="NQJ8" s="403"/>
      <c r="NQK8" s="403"/>
      <c r="NQL8" s="403"/>
      <c r="NQM8" s="403"/>
      <c r="NQN8" s="403"/>
      <c r="NQO8" s="403"/>
      <c r="NQP8" s="403"/>
      <c r="NQQ8" s="403"/>
      <c r="NQR8" s="403"/>
      <c r="NQS8" s="403"/>
      <c r="NQT8" s="403"/>
      <c r="NQU8" s="403"/>
      <c r="NQV8" s="403"/>
      <c r="NQW8" s="403"/>
      <c r="NQX8" s="403"/>
      <c r="NQY8" s="403"/>
      <c r="NQZ8" s="403"/>
      <c r="NRA8" s="403"/>
      <c r="NRB8" s="403"/>
      <c r="NRC8" s="403"/>
      <c r="NRD8" s="403"/>
      <c r="NRE8" s="403"/>
      <c r="NRF8" s="403"/>
      <c r="NRG8" s="403"/>
      <c r="NRH8" s="403"/>
      <c r="NRI8" s="403"/>
      <c r="NRJ8" s="403"/>
      <c r="NRK8" s="403"/>
      <c r="NRL8" s="403"/>
      <c r="NRM8" s="403"/>
      <c r="NRN8" s="403"/>
      <c r="NRO8" s="403"/>
      <c r="NRP8" s="403"/>
      <c r="NRQ8" s="403"/>
      <c r="NRR8" s="403"/>
      <c r="NRS8" s="403"/>
      <c r="NRT8" s="403"/>
      <c r="NRU8" s="403"/>
      <c r="NRV8" s="403"/>
      <c r="NRW8" s="403"/>
      <c r="NRX8" s="403"/>
      <c r="NRY8" s="403"/>
      <c r="NRZ8" s="403"/>
      <c r="NSA8" s="403"/>
      <c r="NSB8" s="403"/>
      <c r="NSC8" s="403"/>
      <c r="NSD8" s="403"/>
      <c r="NSE8" s="403"/>
      <c r="NSF8" s="403"/>
      <c r="NSG8" s="403"/>
      <c r="NSH8" s="403"/>
      <c r="NSI8" s="403"/>
      <c r="NSJ8" s="403"/>
      <c r="NSK8" s="403"/>
      <c r="NSL8" s="403"/>
      <c r="NSM8" s="403"/>
      <c r="NSN8" s="403"/>
      <c r="NSO8" s="403"/>
      <c r="NSP8" s="403"/>
      <c r="NSQ8" s="403"/>
      <c r="NSR8" s="403"/>
      <c r="NSS8" s="403"/>
      <c r="NST8" s="403"/>
      <c r="NSU8" s="403"/>
      <c r="NSV8" s="403"/>
      <c r="NSW8" s="403"/>
      <c r="NSX8" s="403"/>
      <c r="NSY8" s="403"/>
      <c r="NSZ8" s="403"/>
      <c r="NTA8" s="403"/>
      <c r="NTB8" s="403"/>
      <c r="NTC8" s="403"/>
      <c r="NTD8" s="403"/>
      <c r="NTE8" s="403"/>
      <c r="NTF8" s="403"/>
      <c r="NTG8" s="403"/>
      <c r="NTH8" s="403"/>
      <c r="NTI8" s="403"/>
      <c r="NTJ8" s="403"/>
      <c r="NTK8" s="403"/>
      <c r="NTL8" s="403"/>
      <c r="NTM8" s="403"/>
      <c r="NTN8" s="403"/>
      <c r="NTO8" s="403"/>
      <c r="NTP8" s="403"/>
      <c r="NTQ8" s="403"/>
      <c r="NTR8" s="403"/>
      <c r="NTS8" s="403"/>
      <c r="NTT8" s="403"/>
      <c r="NTU8" s="403"/>
      <c r="NTV8" s="403"/>
      <c r="NTW8" s="403"/>
      <c r="NTX8" s="403"/>
      <c r="NTY8" s="403"/>
      <c r="NTZ8" s="403"/>
      <c r="NUA8" s="403"/>
      <c r="NUB8" s="403"/>
      <c r="NUC8" s="403"/>
      <c r="NUD8" s="403"/>
      <c r="NUE8" s="403"/>
      <c r="NUF8" s="403"/>
      <c r="NUG8" s="403"/>
      <c r="NUH8" s="403"/>
      <c r="NUI8" s="403"/>
      <c r="NUJ8" s="403"/>
      <c r="NUK8" s="403"/>
      <c r="NUL8" s="403"/>
      <c r="NUM8" s="403"/>
      <c r="NUN8" s="403"/>
      <c r="NUO8" s="403"/>
      <c r="NUP8" s="403"/>
      <c r="NUQ8" s="403"/>
      <c r="NUR8" s="403"/>
      <c r="NUS8" s="403"/>
      <c r="NUT8" s="403"/>
      <c r="NUU8" s="403"/>
      <c r="NUV8" s="403"/>
      <c r="NUW8" s="403"/>
      <c r="NUX8" s="403"/>
      <c r="NUY8" s="403"/>
      <c r="NUZ8" s="403"/>
      <c r="NVA8" s="403"/>
      <c r="NVB8" s="403"/>
      <c r="NVC8" s="403"/>
      <c r="NVD8" s="403"/>
      <c r="NVE8" s="403"/>
      <c r="NVF8" s="403"/>
      <c r="NVG8" s="403"/>
      <c r="NVH8" s="403"/>
      <c r="NVI8" s="403"/>
      <c r="NVJ8" s="403"/>
      <c r="NVK8" s="403"/>
      <c r="NVL8" s="403"/>
      <c r="NVM8" s="403"/>
      <c r="NVN8" s="403"/>
      <c r="NVO8" s="403"/>
      <c r="NVP8" s="403"/>
      <c r="NVQ8" s="403"/>
      <c r="NVR8" s="403"/>
      <c r="NVS8" s="403"/>
      <c r="NVT8" s="403"/>
      <c r="NVU8" s="403"/>
      <c r="NVV8" s="403"/>
      <c r="NVW8" s="403"/>
      <c r="NVX8" s="403"/>
      <c r="NVY8" s="403"/>
      <c r="NVZ8" s="403"/>
      <c r="NWA8" s="403"/>
      <c r="NWB8" s="403"/>
      <c r="NWC8" s="403"/>
      <c r="NWD8" s="403"/>
      <c r="NWE8" s="403"/>
      <c r="NWF8" s="403"/>
      <c r="NWG8" s="403"/>
      <c r="NWH8" s="403"/>
      <c r="NWI8" s="403"/>
      <c r="NWJ8" s="403"/>
      <c r="NWK8" s="403"/>
      <c r="NWL8" s="403"/>
      <c r="NWM8" s="403"/>
      <c r="NWN8" s="403"/>
      <c r="NWO8" s="403"/>
      <c r="NWP8" s="403"/>
      <c r="NWQ8" s="403"/>
      <c r="NWR8" s="403"/>
      <c r="NWS8" s="403"/>
      <c r="NWT8" s="403"/>
      <c r="NWU8" s="403"/>
      <c r="NWV8" s="403"/>
      <c r="NWW8" s="403"/>
      <c r="NWX8" s="403"/>
      <c r="NWY8" s="403"/>
      <c r="NWZ8" s="403"/>
      <c r="NXA8" s="403"/>
      <c r="NXB8" s="403"/>
      <c r="NXC8" s="403"/>
      <c r="NXD8" s="403"/>
      <c r="NXE8" s="403"/>
      <c r="NXF8" s="403"/>
      <c r="NXG8" s="403"/>
      <c r="NXH8" s="403"/>
      <c r="NXI8" s="403"/>
      <c r="NXJ8" s="403"/>
      <c r="NXK8" s="403"/>
      <c r="NXL8" s="403"/>
      <c r="NXM8" s="403"/>
      <c r="NXN8" s="403"/>
      <c r="NXO8" s="403"/>
      <c r="NXP8" s="403"/>
      <c r="NXQ8" s="403"/>
      <c r="NXR8" s="403"/>
      <c r="NXS8" s="403"/>
      <c r="NXT8" s="403"/>
      <c r="NXU8" s="403"/>
      <c r="NXV8" s="403"/>
      <c r="NXW8" s="403"/>
      <c r="NXX8" s="403"/>
      <c r="NXY8" s="403"/>
      <c r="NXZ8" s="403"/>
      <c r="NYA8" s="403"/>
      <c r="NYB8" s="403"/>
      <c r="NYC8" s="403"/>
      <c r="NYD8" s="403"/>
      <c r="NYE8" s="403"/>
      <c r="NYF8" s="403"/>
      <c r="NYG8" s="403"/>
      <c r="NYH8" s="403"/>
      <c r="NYI8" s="403"/>
      <c r="NYJ8" s="403"/>
      <c r="NYK8" s="403"/>
      <c r="NYL8" s="403"/>
      <c r="NYM8" s="403"/>
      <c r="NYN8" s="403"/>
      <c r="NYO8" s="403"/>
      <c r="NYP8" s="403"/>
      <c r="NYQ8" s="403"/>
      <c r="NYR8" s="403"/>
      <c r="NYS8" s="403"/>
      <c r="NYT8" s="403"/>
      <c r="NYU8" s="403"/>
      <c r="NYV8" s="403"/>
      <c r="NYW8" s="403"/>
      <c r="NYX8" s="403"/>
      <c r="NYY8" s="403"/>
      <c r="NYZ8" s="403"/>
      <c r="NZA8" s="403"/>
      <c r="NZB8" s="403"/>
      <c r="NZC8" s="403"/>
      <c r="NZD8" s="403"/>
      <c r="NZE8" s="403"/>
      <c r="NZF8" s="403"/>
      <c r="NZG8" s="403"/>
      <c r="NZH8" s="403"/>
      <c r="NZI8" s="403"/>
      <c r="NZJ8" s="403"/>
      <c r="NZK8" s="403"/>
      <c r="NZL8" s="403"/>
      <c r="NZM8" s="403"/>
      <c r="NZN8" s="403"/>
      <c r="NZO8" s="403"/>
      <c r="NZP8" s="403"/>
      <c r="NZQ8" s="403"/>
      <c r="NZR8" s="403"/>
      <c r="NZS8" s="403"/>
      <c r="NZT8" s="403"/>
      <c r="NZU8" s="403"/>
      <c r="NZV8" s="403"/>
      <c r="NZW8" s="403"/>
      <c r="NZX8" s="403"/>
      <c r="NZY8" s="403"/>
      <c r="NZZ8" s="403"/>
      <c r="OAA8" s="403"/>
      <c r="OAB8" s="403"/>
      <c r="OAC8" s="403"/>
      <c r="OAD8" s="403"/>
      <c r="OAE8" s="403"/>
      <c r="OAF8" s="403"/>
      <c r="OAG8" s="403"/>
      <c r="OAH8" s="403"/>
      <c r="OAI8" s="403"/>
      <c r="OAJ8" s="403"/>
      <c r="OAK8" s="403"/>
      <c r="OAL8" s="403"/>
      <c r="OAM8" s="403"/>
      <c r="OAN8" s="403"/>
      <c r="OAO8" s="403"/>
      <c r="OAP8" s="403"/>
      <c r="OAQ8" s="403"/>
      <c r="OAR8" s="403"/>
      <c r="OAS8" s="403"/>
      <c r="OAT8" s="403"/>
      <c r="OAU8" s="403"/>
      <c r="OAV8" s="403"/>
      <c r="OAW8" s="403"/>
      <c r="OAX8" s="403"/>
      <c r="OAY8" s="403"/>
      <c r="OAZ8" s="403"/>
      <c r="OBA8" s="403"/>
      <c r="OBB8" s="403"/>
      <c r="OBC8" s="403"/>
      <c r="OBD8" s="403"/>
      <c r="OBE8" s="403"/>
      <c r="OBF8" s="403"/>
      <c r="OBG8" s="403"/>
      <c r="OBH8" s="403"/>
      <c r="OBI8" s="403"/>
      <c r="OBJ8" s="403"/>
      <c r="OBK8" s="403"/>
      <c r="OBL8" s="403"/>
      <c r="OBM8" s="403"/>
      <c r="OBN8" s="403"/>
      <c r="OBO8" s="403"/>
      <c r="OBP8" s="403"/>
      <c r="OBQ8" s="403"/>
      <c r="OBR8" s="403"/>
      <c r="OBS8" s="403"/>
      <c r="OBT8" s="403"/>
      <c r="OBU8" s="403"/>
      <c r="OBV8" s="403"/>
      <c r="OBW8" s="403"/>
      <c r="OBX8" s="403"/>
      <c r="OBY8" s="403"/>
      <c r="OBZ8" s="403"/>
      <c r="OCA8" s="403"/>
      <c r="OCB8" s="403"/>
      <c r="OCC8" s="403"/>
      <c r="OCD8" s="403"/>
      <c r="OCE8" s="403"/>
      <c r="OCF8" s="403"/>
      <c r="OCG8" s="403"/>
      <c r="OCH8" s="403"/>
      <c r="OCI8" s="403"/>
      <c r="OCJ8" s="403"/>
      <c r="OCK8" s="403"/>
      <c r="OCL8" s="403"/>
      <c r="OCM8" s="403"/>
      <c r="OCN8" s="403"/>
      <c r="OCO8" s="403"/>
      <c r="OCP8" s="403"/>
      <c r="OCQ8" s="403"/>
      <c r="OCR8" s="403"/>
      <c r="OCS8" s="403"/>
      <c r="OCT8" s="403"/>
      <c r="OCU8" s="403"/>
      <c r="OCV8" s="403"/>
      <c r="OCW8" s="403"/>
      <c r="OCX8" s="403"/>
      <c r="OCY8" s="403"/>
      <c r="OCZ8" s="403"/>
      <c r="ODA8" s="403"/>
      <c r="ODB8" s="403"/>
      <c r="ODC8" s="403"/>
      <c r="ODD8" s="403"/>
      <c r="ODE8" s="403"/>
      <c r="ODF8" s="403"/>
      <c r="ODG8" s="403"/>
      <c r="ODH8" s="403"/>
      <c r="ODI8" s="403"/>
      <c r="ODJ8" s="403"/>
      <c r="ODK8" s="403"/>
      <c r="ODL8" s="403"/>
      <c r="ODM8" s="403"/>
      <c r="ODN8" s="403"/>
      <c r="ODO8" s="403"/>
      <c r="ODP8" s="403"/>
      <c r="ODQ8" s="403"/>
      <c r="ODR8" s="403"/>
      <c r="ODS8" s="403"/>
      <c r="ODT8" s="403"/>
      <c r="ODU8" s="403"/>
      <c r="ODV8" s="403"/>
      <c r="ODW8" s="403"/>
      <c r="ODX8" s="403"/>
      <c r="ODY8" s="403"/>
      <c r="ODZ8" s="403"/>
      <c r="OEA8" s="403"/>
      <c r="OEB8" s="403"/>
      <c r="OEC8" s="403"/>
      <c r="OED8" s="403"/>
      <c r="OEE8" s="403"/>
      <c r="OEF8" s="403"/>
      <c r="OEG8" s="403"/>
      <c r="OEH8" s="403"/>
      <c r="OEI8" s="403"/>
      <c r="OEJ8" s="403"/>
      <c r="OEK8" s="403"/>
      <c r="OEL8" s="403"/>
      <c r="OEM8" s="403"/>
      <c r="OEN8" s="403"/>
      <c r="OEO8" s="403"/>
      <c r="OEP8" s="403"/>
      <c r="OEQ8" s="403"/>
      <c r="OER8" s="403"/>
      <c r="OES8" s="403"/>
      <c r="OET8" s="403"/>
      <c r="OEU8" s="403"/>
      <c r="OEV8" s="403"/>
      <c r="OEW8" s="403"/>
      <c r="OEX8" s="403"/>
      <c r="OEY8" s="403"/>
      <c r="OEZ8" s="403"/>
      <c r="OFA8" s="403"/>
      <c r="OFB8" s="403"/>
      <c r="OFC8" s="403"/>
      <c r="OFD8" s="403"/>
      <c r="OFE8" s="403"/>
      <c r="OFF8" s="403"/>
      <c r="OFG8" s="403"/>
      <c r="OFH8" s="403"/>
      <c r="OFI8" s="403"/>
      <c r="OFJ8" s="403"/>
      <c r="OFK8" s="403"/>
      <c r="OFL8" s="403"/>
      <c r="OFM8" s="403"/>
      <c r="OFN8" s="403"/>
      <c r="OFO8" s="403"/>
      <c r="OFP8" s="403"/>
      <c r="OFQ8" s="403"/>
      <c r="OFR8" s="403"/>
      <c r="OFS8" s="403"/>
      <c r="OFT8" s="403"/>
      <c r="OFU8" s="403"/>
      <c r="OFV8" s="403"/>
      <c r="OFW8" s="403"/>
      <c r="OFX8" s="403"/>
      <c r="OFY8" s="403"/>
      <c r="OFZ8" s="403"/>
      <c r="OGA8" s="403"/>
      <c r="OGB8" s="403"/>
      <c r="OGC8" s="403"/>
      <c r="OGD8" s="403"/>
      <c r="OGE8" s="403"/>
      <c r="OGF8" s="403"/>
      <c r="OGG8" s="403"/>
      <c r="OGH8" s="403"/>
      <c r="OGI8" s="403"/>
      <c r="OGJ8" s="403"/>
      <c r="OGK8" s="403"/>
      <c r="OGL8" s="403"/>
      <c r="OGM8" s="403"/>
      <c r="OGN8" s="403"/>
      <c r="OGO8" s="403"/>
      <c r="OGP8" s="403"/>
      <c r="OGQ8" s="403"/>
      <c r="OGR8" s="403"/>
      <c r="OGS8" s="403"/>
      <c r="OGT8" s="403"/>
      <c r="OGU8" s="403"/>
      <c r="OGV8" s="403"/>
      <c r="OGW8" s="403"/>
      <c r="OGX8" s="403"/>
      <c r="OGY8" s="403"/>
      <c r="OGZ8" s="403"/>
      <c r="OHA8" s="403"/>
      <c r="OHB8" s="403"/>
      <c r="OHC8" s="403"/>
      <c r="OHD8" s="403"/>
      <c r="OHE8" s="403"/>
      <c r="OHF8" s="403"/>
      <c r="OHG8" s="403"/>
      <c r="OHH8" s="403"/>
      <c r="OHI8" s="403"/>
      <c r="OHJ8" s="403"/>
      <c r="OHK8" s="403"/>
      <c r="OHL8" s="403"/>
      <c r="OHM8" s="403"/>
      <c r="OHN8" s="403"/>
      <c r="OHO8" s="403"/>
      <c r="OHP8" s="403"/>
      <c r="OHQ8" s="403"/>
      <c r="OHR8" s="403"/>
      <c r="OHS8" s="403"/>
      <c r="OHT8" s="403"/>
      <c r="OHU8" s="403"/>
      <c r="OHV8" s="403"/>
      <c r="OHW8" s="403"/>
      <c r="OHX8" s="403"/>
      <c r="OHY8" s="403"/>
      <c r="OHZ8" s="403"/>
      <c r="OIA8" s="403"/>
      <c r="OIB8" s="403"/>
      <c r="OIC8" s="403"/>
      <c r="OID8" s="403"/>
      <c r="OIE8" s="403"/>
      <c r="OIF8" s="403"/>
      <c r="OIG8" s="403"/>
      <c r="OIH8" s="403"/>
      <c r="OII8" s="403"/>
      <c r="OIJ8" s="403"/>
      <c r="OIK8" s="403"/>
      <c r="OIL8" s="403"/>
      <c r="OIM8" s="403"/>
      <c r="OIN8" s="403"/>
      <c r="OIO8" s="403"/>
      <c r="OIP8" s="403"/>
      <c r="OIQ8" s="403"/>
      <c r="OIR8" s="403"/>
      <c r="OIS8" s="403"/>
      <c r="OIT8" s="403"/>
      <c r="OIU8" s="403"/>
      <c r="OIV8" s="403"/>
      <c r="OIW8" s="403"/>
      <c r="OIX8" s="403"/>
      <c r="OIY8" s="403"/>
      <c r="OIZ8" s="403"/>
      <c r="OJA8" s="403"/>
      <c r="OJB8" s="403"/>
      <c r="OJC8" s="403"/>
      <c r="OJD8" s="403"/>
      <c r="OJE8" s="403"/>
      <c r="OJF8" s="403"/>
      <c r="OJG8" s="403"/>
      <c r="OJH8" s="403"/>
      <c r="OJI8" s="403"/>
      <c r="OJJ8" s="403"/>
      <c r="OJK8" s="403"/>
      <c r="OJL8" s="403"/>
      <c r="OJM8" s="403"/>
      <c r="OJN8" s="403"/>
      <c r="OJO8" s="403"/>
      <c r="OJP8" s="403"/>
      <c r="OJQ8" s="403"/>
      <c r="OJR8" s="403"/>
      <c r="OJS8" s="403"/>
      <c r="OJT8" s="403"/>
      <c r="OJU8" s="403"/>
      <c r="OJV8" s="403"/>
      <c r="OJW8" s="403"/>
      <c r="OJX8" s="403"/>
      <c r="OJY8" s="403"/>
      <c r="OJZ8" s="403"/>
      <c r="OKA8" s="403"/>
      <c r="OKB8" s="403"/>
      <c r="OKC8" s="403"/>
      <c r="OKD8" s="403"/>
      <c r="OKE8" s="403"/>
      <c r="OKF8" s="403"/>
      <c r="OKG8" s="403"/>
      <c r="OKH8" s="403"/>
      <c r="OKI8" s="403"/>
      <c r="OKJ8" s="403"/>
      <c r="OKK8" s="403"/>
      <c r="OKL8" s="403"/>
      <c r="OKM8" s="403"/>
      <c r="OKN8" s="403"/>
      <c r="OKO8" s="403"/>
      <c r="OKP8" s="403"/>
      <c r="OKQ8" s="403"/>
      <c r="OKR8" s="403"/>
      <c r="OKS8" s="403"/>
      <c r="OKT8" s="403"/>
      <c r="OKU8" s="403"/>
      <c r="OKV8" s="403"/>
      <c r="OKW8" s="403"/>
      <c r="OKX8" s="403"/>
      <c r="OKY8" s="403"/>
      <c r="OKZ8" s="403"/>
      <c r="OLA8" s="403"/>
      <c r="OLB8" s="403"/>
      <c r="OLC8" s="403"/>
      <c r="OLD8" s="403"/>
      <c r="OLE8" s="403"/>
      <c r="OLF8" s="403"/>
      <c r="OLG8" s="403"/>
      <c r="OLH8" s="403"/>
      <c r="OLI8" s="403"/>
      <c r="OLJ8" s="403"/>
      <c r="OLK8" s="403"/>
      <c r="OLL8" s="403"/>
      <c r="OLM8" s="403"/>
      <c r="OLN8" s="403"/>
      <c r="OLO8" s="403"/>
      <c r="OLP8" s="403"/>
      <c r="OLQ8" s="403"/>
      <c r="OLR8" s="403"/>
      <c r="OLS8" s="403"/>
      <c r="OLT8" s="403"/>
      <c r="OLU8" s="403"/>
      <c r="OLV8" s="403"/>
      <c r="OLW8" s="403"/>
      <c r="OLX8" s="403"/>
      <c r="OLY8" s="403"/>
      <c r="OLZ8" s="403"/>
      <c r="OMA8" s="403"/>
      <c r="OMB8" s="403"/>
      <c r="OMC8" s="403"/>
      <c r="OMD8" s="403"/>
      <c r="OME8" s="403"/>
      <c r="OMF8" s="403"/>
      <c r="OMG8" s="403"/>
      <c r="OMH8" s="403"/>
      <c r="OMI8" s="403"/>
      <c r="OMJ8" s="403"/>
      <c r="OMK8" s="403"/>
      <c r="OML8" s="403"/>
      <c r="OMM8" s="403"/>
      <c r="OMN8" s="403"/>
      <c r="OMO8" s="403"/>
      <c r="OMP8" s="403"/>
      <c r="OMQ8" s="403"/>
      <c r="OMR8" s="403"/>
      <c r="OMS8" s="403"/>
      <c r="OMT8" s="403"/>
      <c r="OMU8" s="403"/>
      <c r="OMV8" s="403"/>
      <c r="OMW8" s="403"/>
      <c r="OMX8" s="403"/>
      <c r="OMY8" s="403"/>
      <c r="OMZ8" s="403"/>
      <c r="ONA8" s="403"/>
      <c r="ONB8" s="403"/>
      <c r="ONC8" s="403"/>
      <c r="OND8" s="403"/>
      <c r="ONE8" s="403"/>
      <c r="ONF8" s="403"/>
      <c r="ONG8" s="403"/>
      <c r="ONH8" s="403"/>
      <c r="ONI8" s="403"/>
      <c r="ONJ8" s="403"/>
      <c r="ONK8" s="403"/>
      <c r="ONL8" s="403"/>
      <c r="ONM8" s="403"/>
      <c r="ONN8" s="403"/>
      <c r="ONO8" s="403"/>
      <c r="ONP8" s="403"/>
      <c r="ONQ8" s="403"/>
      <c r="ONR8" s="403"/>
      <c r="ONS8" s="403"/>
      <c r="ONT8" s="403"/>
      <c r="ONU8" s="403"/>
      <c r="ONV8" s="403"/>
      <c r="ONW8" s="403"/>
      <c r="ONX8" s="403"/>
      <c r="ONY8" s="403"/>
      <c r="ONZ8" s="403"/>
      <c r="OOA8" s="403"/>
      <c r="OOB8" s="403"/>
      <c r="OOC8" s="403"/>
      <c r="OOD8" s="403"/>
      <c r="OOE8" s="403"/>
      <c r="OOF8" s="403"/>
      <c r="OOG8" s="403"/>
      <c r="OOH8" s="403"/>
      <c r="OOI8" s="403"/>
      <c r="OOJ8" s="403"/>
      <c r="OOK8" s="403"/>
      <c r="OOL8" s="403"/>
      <c r="OOM8" s="403"/>
      <c r="OON8" s="403"/>
      <c r="OOO8" s="403"/>
      <c r="OOP8" s="403"/>
      <c r="OOQ8" s="403"/>
      <c r="OOR8" s="403"/>
      <c r="OOS8" s="403"/>
      <c r="OOT8" s="403"/>
      <c r="OOU8" s="403"/>
      <c r="OOV8" s="403"/>
      <c r="OOW8" s="403"/>
      <c r="OOX8" s="403"/>
      <c r="OOY8" s="403"/>
      <c r="OOZ8" s="403"/>
      <c r="OPA8" s="403"/>
      <c r="OPB8" s="403"/>
      <c r="OPC8" s="403"/>
      <c r="OPD8" s="403"/>
      <c r="OPE8" s="403"/>
      <c r="OPF8" s="403"/>
      <c r="OPG8" s="403"/>
      <c r="OPH8" s="403"/>
      <c r="OPI8" s="403"/>
      <c r="OPJ8" s="403"/>
      <c r="OPK8" s="403"/>
      <c r="OPL8" s="403"/>
      <c r="OPM8" s="403"/>
      <c r="OPN8" s="403"/>
      <c r="OPO8" s="403"/>
      <c r="OPP8" s="403"/>
      <c r="OPQ8" s="403"/>
      <c r="OPR8" s="403"/>
      <c r="OPS8" s="403"/>
      <c r="OPT8" s="403"/>
      <c r="OPU8" s="403"/>
      <c r="OPV8" s="403"/>
      <c r="OPW8" s="403"/>
      <c r="OPX8" s="403"/>
      <c r="OPY8" s="403"/>
      <c r="OPZ8" s="403"/>
      <c r="OQA8" s="403"/>
      <c r="OQB8" s="403"/>
      <c r="OQC8" s="403"/>
      <c r="OQD8" s="403"/>
      <c r="OQE8" s="403"/>
      <c r="OQF8" s="403"/>
      <c r="OQG8" s="403"/>
      <c r="OQH8" s="403"/>
      <c r="OQI8" s="403"/>
      <c r="OQJ8" s="403"/>
      <c r="OQK8" s="403"/>
      <c r="OQL8" s="403"/>
      <c r="OQM8" s="403"/>
      <c r="OQN8" s="403"/>
      <c r="OQO8" s="403"/>
      <c r="OQP8" s="403"/>
      <c r="OQQ8" s="403"/>
      <c r="OQR8" s="403"/>
      <c r="OQS8" s="403"/>
      <c r="OQT8" s="403"/>
      <c r="OQU8" s="403"/>
      <c r="OQV8" s="403"/>
      <c r="OQW8" s="403"/>
      <c r="OQX8" s="403"/>
      <c r="OQY8" s="403"/>
      <c r="OQZ8" s="403"/>
      <c r="ORA8" s="403"/>
      <c r="ORB8" s="403"/>
      <c r="ORC8" s="403"/>
      <c r="ORD8" s="403"/>
      <c r="ORE8" s="403"/>
      <c r="ORF8" s="403"/>
      <c r="ORG8" s="403"/>
      <c r="ORH8" s="403"/>
      <c r="ORI8" s="403"/>
      <c r="ORJ8" s="403"/>
      <c r="ORK8" s="403"/>
      <c r="ORL8" s="403"/>
      <c r="ORM8" s="403"/>
      <c r="ORN8" s="403"/>
      <c r="ORO8" s="403"/>
      <c r="ORP8" s="403"/>
      <c r="ORQ8" s="403"/>
      <c r="ORR8" s="403"/>
      <c r="ORS8" s="403"/>
      <c r="ORT8" s="403"/>
      <c r="ORU8" s="403"/>
      <c r="ORV8" s="403"/>
      <c r="ORW8" s="403"/>
      <c r="ORX8" s="403"/>
      <c r="ORY8" s="403"/>
      <c r="ORZ8" s="403"/>
      <c r="OSA8" s="403"/>
      <c r="OSB8" s="403"/>
      <c r="OSC8" s="403"/>
      <c r="OSD8" s="403"/>
      <c r="OSE8" s="403"/>
      <c r="OSF8" s="403"/>
      <c r="OSG8" s="403"/>
      <c r="OSH8" s="403"/>
      <c r="OSI8" s="403"/>
      <c r="OSJ8" s="403"/>
      <c r="OSK8" s="403"/>
      <c r="OSL8" s="403"/>
      <c r="OSM8" s="403"/>
      <c r="OSN8" s="403"/>
      <c r="OSO8" s="403"/>
      <c r="OSP8" s="403"/>
      <c r="OSQ8" s="403"/>
      <c r="OSR8" s="403"/>
      <c r="OSS8" s="403"/>
      <c r="OST8" s="403"/>
      <c r="OSU8" s="403"/>
      <c r="OSV8" s="403"/>
      <c r="OSW8" s="403"/>
      <c r="OSX8" s="403"/>
      <c r="OSY8" s="403"/>
      <c r="OSZ8" s="403"/>
      <c r="OTA8" s="403"/>
      <c r="OTB8" s="403"/>
      <c r="OTC8" s="403"/>
      <c r="OTD8" s="403"/>
      <c r="OTE8" s="403"/>
      <c r="OTF8" s="403"/>
      <c r="OTG8" s="403"/>
      <c r="OTH8" s="403"/>
      <c r="OTI8" s="403"/>
      <c r="OTJ8" s="403"/>
      <c r="OTK8" s="403"/>
      <c r="OTL8" s="403"/>
      <c r="OTM8" s="403"/>
      <c r="OTN8" s="403"/>
      <c r="OTO8" s="403"/>
      <c r="OTP8" s="403"/>
      <c r="OTQ8" s="403"/>
      <c r="OTR8" s="403"/>
      <c r="OTS8" s="403"/>
      <c r="OTT8" s="403"/>
      <c r="OTU8" s="403"/>
      <c r="OTV8" s="403"/>
      <c r="OTW8" s="403"/>
      <c r="OTX8" s="403"/>
      <c r="OTY8" s="403"/>
      <c r="OTZ8" s="403"/>
      <c r="OUA8" s="403"/>
      <c r="OUB8" s="403"/>
      <c r="OUC8" s="403"/>
      <c r="OUD8" s="403"/>
      <c r="OUE8" s="403"/>
      <c r="OUF8" s="403"/>
      <c r="OUG8" s="403"/>
      <c r="OUH8" s="403"/>
      <c r="OUI8" s="403"/>
      <c r="OUJ8" s="403"/>
      <c r="OUK8" s="403"/>
      <c r="OUL8" s="403"/>
      <c r="OUM8" s="403"/>
      <c r="OUN8" s="403"/>
      <c r="OUO8" s="403"/>
      <c r="OUP8" s="403"/>
      <c r="OUQ8" s="403"/>
      <c r="OUR8" s="403"/>
      <c r="OUS8" s="403"/>
      <c r="OUT8" s="403"/>
      <c r="OUU8" s="403"/>
      <c r="OUV8" s="403"/>
      <c r="OUW8" s="403"/>
      <c r="OUX8" s="403"/>
      <c r="OUY8" s="403"/>
      <c r="OUZ8" s="403"/>
      <c r="OVA8" s="403"/>
      <c r="OVB8" s="403"/>
      <c r="OVC8" s="403"/>
      <c r="OVD8" s="403"/>
      <c r="OVE8" s="403"/>
      <c r="OVF8" s="403"/>
      <c r="OVG8" s="403"/>
      <c r="OVH8" s="403"/>
      <c r="OVI8" s="403"/>
      <c r="OVJ8" s="403"/>
      <c r="OVK8" s="403"/>
      <c r="OVL8" s="403"/>
      <c r="OVM8" s="403"/>
      <c r="OVN8" s="403"/>
      <c r="OVO8" s="403"/>
      <c r="OVP8" s="403"/>
      <c r="OVQ8" s="403"/>
      <c r="OVR8" s="403"/>
      <c r="OVS8" s="403"/>
      <c r="OVT8" s="403"/>
      <c r="OVU8" s="403"/>
      <c r="OVV8" s="403"/>
      <c r="OVW8" s="403"/>
      <c r="OVX8" s="403"/>
      <c r="OVY8" s="403"/>
      <c r="OVZ8" s="403"/>
      <c r="OWA8" s="403"/>
      <c r="OWB8" s="403"/>
      <c r="OWC8" s="403"/>
      <c r="OWD8" s="403"/>
      <c r="OWE8" s="403"/>
      <c r="OWF8" s="403"/>
      <c r="OWG8" s="403"/>
      <c r="OWH8" s="403"/>
      <c r="OWI8" s="403"/>
      <c r="OWJ8" s="403"/>
      <c r="OWK8" s="403"/>
      <c r="OWL8" s="403"/>
      <c r="OWM8" s="403"/>
      <c r="OWN8" s="403"/>
      <c r="OWO8" s="403"/>
      <c r="OWP8" s="403"/>
      <c r="OWQ8" s="403"/>
      <c r="OWR8" s="403"/>
      <c r="OWS8" s="403"/>
      <c r="OWT8" s="403"/>
      <c r="OWU8" s="403"/>
      <c r="OWV8" s="403"/>
      <c r="OWW8" s="403"/>
      <c r="OWX8" s="403"/>
      <c r="OWY8" s="403"/>
      <c r="OWZ8" s="403"/>
      <c r="OXA8" s="403"/>
      <c r="OXB8" s="403"/>
      <c r="OXC8" s="403"/>
      <c r="OXD8" s="403"/>
      <c r="OXE8" s="403"/>
      <c r="OXF8" s="403"/>
      <c r="OXG8" s="403"/>
      <c r="OXH8" s="403"/>
      <c r="OXI8" s="403"/>
      <c r="OXJ8" s="403"/>
      <c r="OXK8" s="403"/>
      <c r="OXL8" s="403"/>
      <c r="OXM8" s="403"/>
      <c r="OXN8" s="403"/>
      <c r="OXO8" s="403"/>
      <c r="OXP8" s="403"/>
      <c r="OXQ8" s="403"/>
      <c r="OXR8" s="403"/>
      <c r="OXS8" s="403"/>
      <c r="OXT8" s="403"/>
      <c r="OXU8" s="403"/>
      <c r="OXV8" s="403"/>
      <c r="OXW8" s="403"/>
      <c r="OXX8" s="403"/>
      <c r="OXY8" s="403"/>
      <c r="OXZ8" s="403"/>
      <c r="OYA8" s="403"/>
      <c r="OYB8" s="403"/>
      <c r="OYC8" s="403"/>
      <c r="OYD8" s="403"/>
      <c r="OYE8" s="403"/>
      <c r="OYF8" s="403"/>
      <c r="OYG8" s="403"/>
      <c r="OYH8" s="403"/>
      <c r="OYI8" s="403"/>
      <c r="OYJ8" s="403"/>
      <c r="OYK8" s="403"/>
      <c r="OYL8" s="403"/>
      <c r="OYM8" s="403"/>
      <c r="OYN8" s="403"/>
      <c r="OYO8" s="403"/>
      <c r="OYP8" s="403"/>
      <c r="OYQ8" s="403"/>
      <c r="OYR8" s="403"/>
      <c r="OYS8" s="403"/>
      <c r="OYT8" s="403"/>
      <c r="OYU8" s="403"/>
      <c r="OYV8" s="403"/>
      <c r="OYW8" s="403"/>
      <c r="OYX8" s="403"/>
      <c r="OYY8" s="403"/>
      <c r="OYZ8" s="403"/>
      <c r="OZA8" s="403"/>
      <c r="OZB8" s="403"/>
      <c r="OZC8" s="403"/>
      <c r="OZD8" s="403"/>
      <c r="OZE8" s="403"/>
      <c r="OZF8" s="403"/>
      <c r="OZG8" s="403"/>
      <c r="OZH8" s="403"/>
      <c r="OZI8" s="403"/>
      <c r="OZJ8" s="403"/>
      <c r="OZK8" s="403"/>
      <c r="OZL8" s="403"/>
      <c r="OZM8" s="403"/>
      <c r="OZN8" s="403"/>
      <c r="OZO8" s="403"/>
      <c r="OZP8" s="403"/>
      <c r="OZQ8" s="403"/>
      <c r="OZR8" s="403"/>
      <c r="OZS8" s="403"/>
      <c r="OZT8" s="403"/>
      <c r="OZU8" s="403"/>
      <c r="OZV8" s="403"/>
      <c r="OZW8" s="403"/>
      <c r="OZX8" s="403"/>
      <c r="OZY8" s="403"/>
      <c r="OZZ8" s="403"/>
      <c r="PAA8" s="403"/>
      <c r="PAB8" s="403"/>
      <c r="PAC8" s="403"/>
      <c r="PAD8" s="403"/>
      <c r="PAE8" s="403"/>
      <c r="PAF8" s="403"/>
      <c r="PAG8" s="403"/>
      <c r="PAH8" s="403"/>
      <c r="PAI8" s="403"/>
      <c r="PAJ8" s="403"/>
      <c r="PAK8" s="403"/>
      <c r="PAL8" s="403"/>
      <c r="PAM8" s="403"/>
      <c r="PAN8" s="403"/>
      <c r="PAO8" s="403"/>
      <c r="PAP8" s="403"/>
      <c r="PAQ8" s="403"/>
      <c r="PAR8" s="403"/>
      <c r="PAS8" s="403"/>
      <c r="PAT8" s="403"/>
      <c r="PAU8" s="403"/>
      <c r="PAV8" s="403"/>
      <c r="PAW8" s="403"/>
      <c r="PAX8" s="403"/>
      <c r="PAY8" s="403"/>
      <c r="PAZ8" s="403"/>
      <c r="PBA8" s="403"/>
      <c r="PBB8" s="403"/>
      <c r="PBC8" s="403"/>
      <c r="PBD8" s="403"/>
      <c r="PBE8" s="403"/>
      <c r="PBF8" s="403"/>
      <c r="PBG8" s="403"/>
      <c r="PBH8" s="403"/>
      <c r="PBI8" s="403"/>
      <c r="PBJ8" s="403"/>
      <c r="PBK8" s="403"/>
      <c r="PBL8" s="403"/>
      <c r="PBM8" s="403"/>
      <c r="PBN8" s="403"/>
      <c r="PBO8" s="403"/>
      <c r="PBP8" s="403"/>
      <c r="PBQ8" s="403"/>
      <c r="PBR8" s="403"/>
      <c r="PBS8" s="403"/>
      <c r="PBT8" s="403"/>
      <c r="PBU8" s="403"/>
      <c r="PBV8" s="403"/>
      <c r="PBW8" s="403"/>
      <c r="PBX8" s="403"/>
      <c r="PBY8" s="403"/>
      <c r="PBZ8" s="403"/>
      <c r="PCA8" s="403"/>
      <c r="PCB8" s="403"/>
      <c r="PCC8" s="403"/>
      <c r="PCD8" s="403"/>
      <c r="PCE8" s="403"/>
      <c r="PCF8" s="403"/>
      <c r="PCG8" s="403"/>
      <c r="PCH8" s="403"/>
      <c r="PCI8" s="403"/>
      <c r="PCJ8" s="403"/>
      <c r="PCK8" s="403"/>
      <c r="PCL8" s="403"/>
      <c r="PCM8" s="403"/>
      <c r="PCN8" s="403"/>
      <c r="PCO8" s="403"/>
      <c r="PCP8" s="403"/>
      <c r="PCQ8" s="403"/>
      <c r="PCR8" s="403"/>
      <c r="PCS8" s="403"/>
      <c r="PCT8" s="403"/>
      <c r="PCU8" s="403"/>
      <c r="PCV8" s="403"/>
      <c r="PCW8" s="403"/>
      <c r="PCX8" s="403"/>
      <c r="PCY8" s="403"/>
      <c r="PCZ8" s="403"/>
      <c r="PDA8" s="403"/>
      <c r="PDB8" s="403"/>
      <c r="PDC8" s="403"/>
      <c r="PDD8" s="403"/>
      <c r="PDE8" s="403"/>
      <c r="PDF8" s="403"/>
      <c r="PDG8" s="403"/>
      <c r="PDH8" s="403"/>
      <c r="PDI8" s="403"/>
      <c r="PDJ8" s="403"/>
      <c r="PDK8" s="403"/>
      <c r="PDL8" s="403"/>
      <c r="PDM8" s="403"/>
      <c r="PDN8" s="403"/>
      <c r="PDO8" s="403"/>
      <c r="PDP8" s="403"/>
      <c r="PDQ8" s="403"/>
      <c r="PDR8" s="403"/>
      <c r="PDS8" s="403"/>
      <c r="PDT8" s="403"/>
      <c r="PDU8" s="403"/>
      <c r="PDV8" s="403"/>
      <c r="PDW8" s="403"/>
      <c r="PDX8" s="403"/>
      <c r="PDY8" s="403"/>
      <c r="PDZ8" s="403"/>
      <c r="PEA8" s="403"/>
      <c r="PEB8" s="403"/>
      <c r="PEC8" s="403"/>
      <c r="PED8" s="403"/>
      <c r="PEE8" s="403"/>
      <c r="PEF8" s="403"/>
      <c r="PEG8" s="403"/>
      <c r="PEH8" s="403"/>
      <c r="PEI8" s="403"/>
      <c r="PEJ8" s="403"/>
      <c r="PEK8" s="403"/>
      <c r="PEL8" s="403"/>
      <c r="PEM8" s="403"/>
      <c r="PEN8" s="403"/>
      <c r="PEO8" s="403"/>
      <c r="PEP8" s="403"/>
      <c r="PEQ8" s="403"/>
      <c r="PER8" s="403"/>
      <c r="PES8" s="403"/>
      <c r="PET8" s="403"/>
      <c r="PEU8" s="403"/>
      <c r="PEV8" s="403"/>
      <c r="PEW8" s="403"/>
      <c r="PEX8" s="403"/>
      <c r="PEY8" s="403"/>
      <c r="PEZ8" s="403"/>
      <c r="PFA8" s="403"/>
      <c r="PFB8" s="403"/>
      <c r="PFC8" s="403"/>
      <c r="PFD8" s="403"/>
      <c r="PFE8" s="403"/>
      <c r="PFF8" s="403"/>
      <c r="PFG8" s="403"/>
      <c r="PFH8" s="403"/>
      <c r="PFI8" s="403"/>
      <c r="PFJ8" s="403"/>
      <c r="PFK8" s="403"/>
      <c r="PFL8" s="403"/>
      <c r="PFM8" s="403"/>
      <c r="PFN8" s="403"/>
      <c r="PFO8" s="403"/>
      <c r="PFP8" s="403"/>
      <c r="PFQ8" s="403"/>
      <c r="PFR8" s="403"/>
      <c r="PFS8" s="403"/>
      <c r="PFT8" s="403"/>
      <c r="PFU8" s="403"/>
      <c r="PFV8" s="403"/>
      <c r="PFW8" s="403"/>
      <c r="PFX8" s="403"/>
      <c r="PFY8" s="403"/>
      <c r="PFZ8" s="403"/>
      <c r="PGA8" s="403"/>
      <c r="PGB8" s="403"/>
      <c r="PGC8" s="403"/>
      <c r="PGD8" s="403"/>
      <c r="PGE8" s="403"/>
      <c r="PGF8" s="403"/>
      <c r="PGG8" s="403"/>
      <c r="PGH8" s="403"/>
      <c r="PGI8" s="403"/>
      <c r="PGJ8" s="403"/>
      <c r="PGK8" s="403"/>
      <c r="PGL8" s="403"/>
      <c r="PGM8" s="403"/>
      <c r="PGN8" s="403"/>
      <c r="PGO8" s="403"/>
      <c r="PGP8" s="403"/>
      <c r="PGQ8" s="403"/>
      <c r="PGR8" s="403"/>
      <c r="PGS8" s="403"/>
      <c r="PGT8" s="403"/>
      <c r="PGU8" s="403"/>
      <c r="PGV8" s="403"/>
      <c r="PGW8" s="403"/>
      <c r="PGX8" s="403"/>
      <c r="PGY8" s="403"/>
      <c r="PGZ8" s="403"/>
      <c r="PHA8" s="403"/>
      <c r="PHB8" s="403"/>
      <c r="PHC8" s="403"/>
      <c r="PHD8" s="403"/>
      <c r="PHE8" s="403"/>
      <c r="PHF8" s="403"/>
      <c r="PHG8" s="403"/>
      <c r="PHH8" s="403"/>
      <c r="PHI8" s="403"/>
      <c r="PHJ8" s="403"/>
      <c r="PHK8" s="403"/>
      <c r="PHL8" s="403"/>
      <c r="PHM8" s="403"/>
      <c r="PHN8" s="403"/>
      <c r="PHO8" s="403"/>
      <c r="PHP8" s="403"/>
      <c r="PHQ8" s="403"/>
      <c r="PHR8" s="403"/>
      <c r="PHS8" s="403"/>
      <c r="PHT8" s="403"/>
      <c r="PHU8" s="403"/>
      <c r="PHV8" s="403"/>
      <c r="PHW8" s="403"/>
      <c r="PHX8" s="403"/>
      <c r="PHY8" s="403"/>
      <c r="PHZ8" s="403"/>
      <c r="PIA8" s="403"/>
      <c r="PIB8" s="403"/>
      <c r="PIC8" s="403"/>
      <c r="PID8" s="403"/>
      <c r="PIE8" s="403"/>
      <c r="PIF8" s="403"/>
      <c r="PIG8" s="403"/>
      <c r="PIH8" s="403"/>
      <c r="PII8" s="403"/>
      <c r="PIJ8" s="403"/>
      <c r="PIK8" s="403"/>
      <c r="PIL8" s="403"/>
      <c r="PIM8" s="403"/>
      <c r="PIN8" s="403"/>
      <c r="PIO8" s="403"/>
      <c r="PIP8" s="403"/>
      <c r="PIQ8" s="403"/>
      <c r="PIR8" s="403"/>
      <c r="PIS8" s="403"/>
      <c r="PIT8" s="403"/>
      <c r="PIU8" s="403"/>
      <c r="PIV8" s="403"/>
      <c r="PIW8" s="403"/>
      <c r="PIX8" s="403"/>
      <c r="PIY8" s="403"/>
      <c r="PIZ8" s="403"/>
      <c r="PJA8" s="403"/>
      <c r="PJB8" s="403"/>
      <c r="PJC8" s="403"/>
      <c r="PJD8" s="403"/>
      <c r="PJE8" s="403"/>
      <c r="PJF8" s="403"/>
      <c r="PJG8" s="403"/>
      <c r="PJH8" s="403"/>
      <c r="PJI8" s="403"/>
      <c r="PJJ8" s="403"/>
      <c r="PJK8" s="403"/>
      <c r="PJL8" s="403"/>
      <c r="PJM8" s="403"/>
      <c r="PJN8" s="403"/>
      <c r="PJO8" s="403"/>
      <c r="PJP8" s="403"/>
      <c r="PJQ8" s="403"/>
      <c r="PJR8" s="403"/>
      <c r="PJS8" s="403"/>
      <c r="PJT8" s="403"/>
      <c r="PJU8" s="403"/>
      <c r="PJV8" s="403"/>
      <c r="PJW8" s="403"/>
      <c r="PJX8" s="403"/>
      <c r="PJY8" s="403"/>
      <c r="PJZ8" s="403"/>
      <c r="PKA8" s="403"/>
      <c r="PKB8" s="403"/>
      <c r="PKC8" s="403"/>
      <c r="PKD8" s="403"/>
      <c r="PKE8" s="403"/>
      <c r="PKF8" s="403"/>
      <c r="PKG8" s="403"/>
      <c r="PKH8" s="403"/>
      <c r="PKI8" s="403"/>
      <c r="PKJ8" s="403"/>
      <c r="PKK8" s="403"/>
      <c r="PKL8" s="403"/>
      <c r="PKM8" s="403"/>
      <c r="PKN8" s="403"/>
      <c r="PKO8" s="403"/>
      <c r="PKP8" s="403"/>
      <c r="PKQ8" s="403"/>
      <c r="PKR8" s="403"/>
      <c r="PKS8" s="403"/>
      <c r="PKT8" s="403"/>
      <c r="PKU8" s="403"/>
      <c r="PKV8" s="403"/>
      <c r="PKW8" s="403"/>
      <c r="PKX8" s="403"/>
      <c r="PKY8" s="403"/>
      <c r="PKZ8" s="403"/>
      <c r="PLA8" s="403"/>
      <c r="PLB8" s="403"/>
      <c r="PLC8" s="403"/>
      <c r="PLD8" s="403"/>
      <c r="PLE8" s="403"/>
      <c r="PLF8" s="403"/>
      <c r="PLG8" s="403"/>
      <c r="PLH8" s="403"/>
      <c r="PLI8" s="403"/>
      <c r="PLJ8" s="403"/>
      <c r="PLK8" s="403"/>
      <c r="PLL8" s="403"/>
      <c r="PLM8" s="403"/>
      <c r="PLN8" s="403"/>
      <c r="PLO8" s="403"/>
      <c r="PLP8" s="403"/>
      <c r="PLQ8" s="403"/>
      <c r="PLR8" s="403"/>
      <c r="PLS8" s="403"/>
      <c r="PLT8" s="403"/>
      <c r="PLU8" s="403"/>
      <c r="PLV8" s="403"/>
      <c r="PLW8" s="403"/>
      <c r="PLX8" s="403"/>
      <c r="PLY8" s="403"/>
      <c r="PLZ8" s="403"/>
      <c r="PMA8" s="403"/>
      <c r="PMB8" s="403"/>
      <c r="PMC8" s="403"/>
      <c r="PMD8" s="403"/>
      <c r="PME8" s="403"/>
      <c r="PMF8" s="403"/>
      <c r="PMG8" s="403"/>
      <c r="PMH8" s="403"/>
      <c r="PMI8" s="403"/>
      <c r="PMJ8" s="403"/>
      <c r="PMK8" s="403"/>
      <c r="PML8" s="403"/>
      <c r="PMM8" s="403"/>
      <c r="PMN8" s="403"/>
      <c r="PMO8" s="403"/>
      <c r="PMP8" s="403"/>
      <c r="PMQ8" s="403"/>
      <c r="PMR8" s="403"/>
      <c r="PMS8" s="403"/>
      <c r="PMT8" s="403"/>
      <c r="PMU8" s="403"/>
      <c r="PMV8" s="403"/>
      <c r="PMW8" s="403"/>
      <c r="PMX8" s="403"/>
      <c r="PMY8" s="403"/>
      <c r="PMZ8" s="403"/>
      <c r="PNA8" s="403"/>
      <c r="PNB8" s="403"/>
      <c r="PNC8" s="403"/>
      <c r="PND8" s="403"/>
      <c r="PNE8" s="403"/>
      <c r="PNF8" s="403"/>
      <c r="PNG8" s="403"/>
      <c r="PNH8" s="403"/>
      <c r="PNI8" s="403"/>
      <c r="PNJ8" s="403"/>
      <c r="PNK8" s="403"/>
      <c r="PNL8" s="403"/>
      <c r="PNM8" s="403"/>
      <c r="PNN8" s="403"/>
      <c r="PNO8" s="403"/>
      <c r="PNP8" s="403"/>
      <c r="PNQ8" s="403"/>
      <c r="PNR8" s="403"/>
      <c r="PNS8" s="403"/>
      <c r="PNT8" s="403"/>
      <c r="PNU8" s="403"/>
      <c r="PNV8" s="403"/>
      <c r="PNW8" s="403"/>
      <c r="PNX8" s="403"/>
      <c r="PNY8" s="403"/>
      <c r="PNZ8" s="403"/>
      <c r="POA8" s="403"/>
      <c r="POB8" s="403"/>
      <c r="POC8" s="403"/>
      <c r="POD8" s="403"/>
      <c r="POE8" s="403"/>
      <c r="POF8" s="403"/>
      <c r="POG8" s="403"/>
      <c r="POH8" s="403"/>
      <c r="POI8" s="403"/>
      <c r="POJ8" s="403"/>
      <c r="POK8" s="403"/>
      <c r="POL8" s="403"/>
      <c r="POM8" s="403"/>
      <c r="PON8" s="403"/>
      <c r="POO8" s="403"/>
      <c r="POP8" s="403"/>
      <c r="POQ8" s="403"/>
      <c r="POR8" s="403"/>
      <c r="POS8" s="403"/>
      <c r="POT8" s="403"/>
      <c r="POU8" s="403"/>
      <c r="POV8" s="403"/>
      <c r="POW8" s="403"/>
      <c r="POX8" s="403"/>
      <c r="POY8" s="403"/>
      <c r="POZ8" s="403"/>
      <c r="PPA8" s="403"/>
      <c r="PPB8" s="403"/>
      <c r="PPC8" s="403"/>
      <c r="PPD8" s="403"/>
      <c r="PPE8" s="403"/>
      <c r="PPF8" s="403"/>
      <c r="PPG8" s="403"/>
      <c r="PPH8" s="403"/>
      <c r="PPI8" s="403"/>
      <c r="PPJ8" s="403"/>
      <c r="PPK8" s="403"/>
      <c r="PPL8" s="403"/>
      <c r="PPM8" s="403"/>
      <c r="PPN8" s="403"/>
      <c r="PPO8" s="403"/>
      <c r="PPP8" s="403"/>
      <c r="PPQ8" s="403"/>
      <c r="PPR8" s="403"/>
      <c r="PPS8" s="403"/>
      <c r="PPT8" s="403"/>
      <c r="PPU8" s="403"/>
      <c r="PPV8" s="403"/>
      <c r="PPW8" s="403"/>
      <c r="PPX8" s="403"/>
      <c r="PPY8" s="403"/>
      <c r="PPZ8" s="403"/>
      <c r="PQA8" s="403"/>
      <c r="PQB8" s="403"/>
      <c r="PQC8" s="403"/>
      <c r="PQD8" s="403"/>
      <c r="PQE8" s="403"/>
      <c r="PQF8" s="403"/>
      <c r="PQG8" s="403"/>
      <c r="PQH8" s="403"/>
      <c r="PQI8" s="403"/>
      <c r="PQJ8" s="403"/>
      <c r="PQK8" s="403"/>
      <c r="PQL8" s="403"/>
      <c r="PQM8" s="403"/>
      <c r="PQN8" s="403"/>
      <c r="PQO8" s="403"/>
      <c r="PQP8" s="403"/>
      <c r="PQQ8" s="403"/>
      <c r="PQR8" s="403"/>
      <c r="PQS8" s="403"/>
      <c r="PQT8" s="403"/>
      <c r="PQU8" s="403"/>
      <c r="PQV8" s="403"/>
      <c r="PQW8" s="403"/>
      <c r="PQX8" s="403"/>
      <c r="PQY8" s="403"/>
      <c r="PQZ8" s="403"/>
      <c r="PRA8" s="403"/>
      <c r="PRB8" s="403"/>
      <c r="PRC8" s="403"/>
      <c r="PRD8" s="403"/>
      <c r="PRE8" s="403"/>
      <c r="PRF8" s="403"/>
      <c r="PRG8" s="403"/>
      <c r="PRH8" s="403"/>
      <c r="PRI8" s="403"/>
      <c r="PRJ8" s="403"/>
      <c r="PRK8" s="403"/>
      <c r="PRL8" s="403"/>
      <c r="PRM8" s="403"/>
      <c r="PRN8" s="403"/>
      <c r="PRO8" s="403"/>
      <c r="PRP8" s="403"/>
      <c r="PRQ8" s="403"/>
      <c r="PRR8" s="403"/>
      <c r="PRS8" s="403"/>
      <c r="PRT8" s="403"/>
      <c r="PRU8" s="403"/>
      <c r="PRV8" s="403"/>
      <c r="PRW8" s="403"/>
      <c r="PRX8" s="403"/>
      <c r="PRY8" s="403"/>
      <c r="PRZ8" s="403"/>
      <c r="PSA8" s="403"/>
      <c r="PSB8" s="403"/>
      <c r="PSC8" s="403"/>
      <c r="PSD8" s="403"/>
      <c r="PSE8" s="403"/>
      <c r="PSF8" s="403"/>
      <c r="PSG8" s="403"/>
      <c r="PSH8" s="403"/>
      <c r="PSI8" s="403"/>
      <c r="PSJ8" s="403"/>
      <c r="PSK8" s="403"/>
      <c r="PSL8" s="403"/>
      <c r="PSM8" s="403"/>
      <c r="PSN8" s="403"/>
      <c r="PSO8" s="403"/>
      <c r="PSP8" s="403"/>
      <c r="PSQ8" s="403"/>
      <c r="PSR8" s="403"/>
      <c r="PSS8" s="403"/>
      <c r="PST8" s="403"/>
      <c r="PSU8" s="403"/>
      <c r="PSV8" s="403"/>
      <c r="PSW8" s="403"/>
      <c r="PSX8" s="403"/>
      <c r="PSY8" s="403"/>
      <c r="PSZ8" s="403"/>
      <c r="PTA8" s="403"/>
      <c r="PTB8" s="403"/>
      <c r="PTC8" s="403"/>
      <c r="PTD8" s="403"/>
      <c r="PTE8" s="403"/>
      <c r="PTF8" s="403"/>
      <c r="PTG8" s="403"/>
      <c r="PTH8" s="403"/>
      <c r="PTI8" s="403"/>
      <c r="PTJ8" s="403"/>
      <c r="PTK8" s="403"/>
      <c r="PTL8" s="403"/>
      <c r="PTM8" s="403"/>
      <c r="PTN8" s="403"/>
      <c r="PTO8" s="403"/>
      <c r="PTP8" s="403"/>
      <c r="PTQ8" s="403"/>
      <c r="PTR8" s="403"/>
      <c r="PTS8" s="403"/>
      <c r="PTT8" s="403"/>
      <c r="PTU8" s="403"/>
      <c r="PTV8" s="403"/>
      <c r="PTW8" s="403"/>
      <c r="PTX8" s="403"/>
      <c r="PTY8" s="403"/>
      <c r="PTZ8" s="403"/>
      <c r="PUA8" s="403"/>
      <c r="PUB8" s="403"/>
      <c r="PUC8" s="403"/>
      <c r="PUD8" s="403"/>
      <c r="PUE8" s="403"/>
      <c r="PUF8" s="403"/>
      <c r="PUG8" s="403"/>
      <c r="PUH8" s="403"/>
      <c r="PUI8" s="403"/>
      <c r="PUJ8" s="403"/>
      <c r="PUK8" s="403"/>
      <c r="PUL8" s="403"/>
      <c r="PUM8" s="403"/>
      <c r="PUN8" s="403"/>
      <c r="PUO8" s="403"/>
      <c r="PUP8" s="403"/>
      <c r="PUQ8" s="403"/>
      <c r="PUR8" s="403"/>
      <c r="PUS8" s="403"/>
      <c r="PUT8" s="403"/>
      <c r="PUU8" s="403"/>
      <c r="PUV8" s="403"/>
      <c r="PUW8" s="403"/>
      <c r="PUX8" s="403"/>
      <c r="PUY8" s="403"/>
      <c r="PUZ8" s="403"/>
      <c r="PVA8" s="403"/>
      <c r="PVB8" s="403"/>
      <c r="PVC8" s="403"/>
      <c r="PVD8" s="403"/>
      <c r="PVE8" s="403"/>
      <c r="PVF8" s="403"/>
      <c r="PVG8" s="403"/>
      <c r="PVH8" s="403"/>
      <c r="PVI8" s="403"/>
      <c r="PVJ8" s="403"/>
      <c r="PVK8" s="403"/>
      <c r="PVL8" s="403"/>
      <c r="PVM8" s="403"/>
      <c r="PVN8" s="403"/>
      <c r="PVO8" s="403"/>
      <c r="PVP8" s="403"/>
      <c r="PVQ8" s="403"/>
      <c r="PVR8" s="403"/>
      <c r="PVS8" s="403"/>
      <c r="PVT8" s="403"/>
      <c r="PVU8" s="403"/>
      <c r="PVV8" s="403"/>
      <c r="PVW8" s="403"/>
      <c r="PVX8" s="403"/>
      <c r="PVY8" s="403"/>
      <c r="PVZ8" s="403"/>
      <c r="PWA8" s="403"/>
      <c r="PWB8" s="403"/>
      <c r="PWC8" s="403"/>
      <c r="PWD8" s="403"/>
      <c r="PWE8" s="403"/>
      <c r="PWF8" s="403"/>
      <c r="PWG8" s="403"/>
      <c r="PWH8" s="403"/>
      <c r="PWI8" s="403"/>
      <c r="PWJ8" s="403"/>
      <c r="PWK8" s="403"/>
      <c r="PWL8" s="403"/>
      <c r="PWM8" s="403"/>
      <c r="PWN8" s="403"/>
      <c r="PWO8" s="403"/>
      <c r="PWP8" s="403"/>
      <c r="PWQ8" s="403"/>
      <c r="PWR8" s="403"/>
      <c r="PWS8" s="403"/>
      <c r="PWT8" s="403"/>
      <c r="PWU8" s="403"/>
      <c r="PWV8" s="403"/>
      <c r="PWW8" s="403"/>
      <c r="PWX8" s="403"/>
      <c r="PWY8" s="403"/>
      <c r="PWZ8" s="403"/>
      <c r="PXA8" s="403"/>
      <c r="PXB8" s="403"/>
      <c r="PXC8" s="403"/>
      <c r="PXD8" s="403"/>
      <c r="PXE8" s="403"/>
      <c r="PXF8" s="403"/>
      <c r="PXG8" s="403"/>
      <c r="PXH8" s="403"/>
      <c r="PXI8" s="403"/>
      <c r="PXJ8" s="403"/>
      <c r="PXK8" s="403"/>
      <c r="PXL8" s="403"/>
      <c r="PXM8" s="403"/>
      <c r="PXN8" s="403"/>
      <c r="PXO8" s="403"/>
      <c r="PXP8" s="403"/>
      <c r="PXQ8" s="403"/>
      <c r="PXR8" s="403"/>
      <c r="PXS8" s="403"/>
      <c r="PXT8" s="403"/>
      <c r="PXU8" s="403"/>
      <c r="PXV8" s="403"/>
      <c r="PXW8" s="403"/>
      <c r="PXX8" s="403"/>
      <c r="PXY8" s="403"/>
      <c r="PXZ8" s="403"/>
      <c r="PYA8" s="403"/>
      <c r="PYB8" s="403"/>
      <c r="PYC8" s="403"/>
      <c r="PYD8" s="403"/>
      <c r="PYE8" s="403"/>
      <c r="PYF8" s="403"/>
      <c r="PYG8" s="403"/>
      <c r="PYH8" s="403"/>
      <c r="PYI8" s="403"/>
      <c r="PYJ8" s="403"/>
      <c r="PYK8" s="403"/>
      <c r="PYL8" s="403"/>
      <c r="PYM8" s="403"/>
      <c r="PYN8" s="403"/>
      <c r="PYO8" s="403"/>
      <c r="PYP8" s="403"/>
      <c r="PYQ8" s="403"/>
      <c r="PYR8" s="403"/>
      <c r="PYS8" s="403"/>
      <c r="PYT8" s="403"/>
      <c r="PYU8" s="403"/>
      <c r="PYV8" s="403"/>
      <c r="PYW8" s="403"/>
      <c r="PYX8" s="403"/>
      <c r="PYY8" s="403"/>
      <c r="PYZ8" s="403"/>
      <c r="PZA8" s="403"/>
      <c r="PZB8" s="403"/>
      <c r="PZC8" s="403"/>
      <c r="PZD8" s="403"/>
      <c r="PZE8" s="403"/>
      <c r="PZF8" s="403"/>
      <c r="PZG8" s="403"/>
      <c r="PZH8" s="403"/>
      <c r="PZI8" s="403"/>
      <c r="PZJ8" s="403"/>
      <c r="PZK8" s="403"/>
      <c r="PZL8" s="403"/>
      <c r="PZM8" s="403"/>
      <c r="PZN8" s="403"/>
      <c r="PZO8" s="403"/>
      <c r="PZP8" s="403"/>
      <c r="PZQ8" s="403"/>
      <c r="PZR8" s="403"/>
      <c r="PZS8" s="403"/>
      <c r="PZT8" s="403"/>
      <c r="PZU8" s="403"/>
      <c r="PZV8" s="403"/>
      <c r="PZW8" s="403"/>
      <c r="PZX8" s="403"/>
      <c r="PZY8" s="403"/>
      <c r="PZZ8" s="403"/>
      <c r="QAA8" s="403"/>
      <c r="QAB8" s="403"/>
      <c r="QAC8" s="403"/>
      <c r="QAD8" s="403"/>
      <c r="QAE8" s="403"/>
      <c r="QAF8" s="403"/>
      <c r="QAG8" s="403"/>
      <c r="QAH8" s="403"/>
      <c r="QAI8" s="403"/>
      <c r="QAJ8" s="403"/>
      <c r="QAK8" s="403"/>
      <c r="QAL8" s="403"/>
      <c r="QAM8" s="403"/>
      <c r="QAN8" s="403"/>
      <c r="QAO8" s="403"/>
      <c r="QAP8" s="403"/>
      <c r="QAQ8" s="403"/>
      <c r="QAR8" s="403"/>
      <c r="QAS8" s="403"/>
      <c r="QAT8" s="403"/>
      <c r="QAU8" s="403"/>
      <c r="QAV8" s="403"/>
      <c r="QAW8" s="403"/>
      <c r="QAX8" s="403"/>
      <c r="QAY8" s="403"/>
      <c r="QAZ8" s="403"/>
      <c r="QBA8" s="403"/>
      <c r="QBB8" s="403"/>
      <c r="QBC8" s="403"/>
      <c r="QBD8" s="403"/>
      <c r="QBE8" s="403"/>
      <c r="QBF8" s="403"/>
      <c r="QBG8" s="403"/>
      <c r="QBH8" s="403"/>
      <c r="QBI8" s="403"/>
      <c r="QBJ8" s="403"/>
      <c r="QBK8" s="403"/>
      <c r="QBL8" s="403"/>
      <c r="QBM8" s="403"/>
      <c r="QBN8" s="403"/>
      <c r="QBO8" s="403"/>
      <c r="QBP8" s="403"/>
      <c r="QBQ8" s="403"/>
      <c r="QBR8" s="403"/>
      <c r="QBS8" s="403"/>
      <c r="QBT8" s="403"/>
      <c r="QBU8" s="403"/>
      <c r="QBV8" s="403"/>
      <c r="QBW8" s="403"/>
      <c r="QBX8" s="403"/>
      <c r="QBY8" s="403"/>
      <c r="QBZ8" s="403"/>
      <c r="QCA8" s="403"/>
      <c r="QCB8" s="403"/>
      <c r="QCC8" s="403"/>
      <c r="QCD8" s="403"/>
      <c r="QCE8" s="403"/>
      <c r="QCF8" s="403"/>
      <c r="QCG8" s="403"/>
      <c r="QCH8" s="403"/>
      <c r="QCI8" s="403"/>
      <c r="QCJ8" s="403"/>
      <c r="QCK8" s="403"/>
      <c r="QCL8" s="403"/>
      <c r="QCM8" s="403"/>
      <c r="QCN8" s="403"/>
      <c r="QCO8" s="403"/>
      <c r="QCP8" s="403"/>
      <c r="QCQ8" s="403"/>
      <c r="QCR8" s="403"/>
      <c r="QCS8" s="403"/>
      <c r="QCT8" s="403"/>
      <c r="QCU8" s="403"/>
      <c r="QCV8" s="403"/>
      <c r="QCW8" s="403"/>
      <c r="QCX8" s="403"/>
      <c r="QCY8" s="403"/>
      <c r="QCZ8" s="403"/>
      <c r="QDA8" s="403"/>
      <c r="QDB8" s="403"/>
      <c r="QDC8" s="403"/>
      <c r="QDD8" s="403"/>
      <c r="QDE8" s="403"/>
      <c r="QDF8" s="403"/>
      <c r="QDG8" s="403"/>
      <c r="QDH8" s="403"/>
      <c r="QDI8" s="403"/>
      <c r="QDJ8" s="403"/>
      <c r="QDK8" s="403"/>
      <c r="QDL8" s="403"/>
      <c r="QDM8" s="403"/>
      <c r="QDN8" s="403"/>
      <c r="QDO8" s="403"/>
      <c r="QDP8" s="403"/>
      <c r="QDQ8" s="403"/>
      <c r="QDR8" s="403"/>
      <c r="QDS8" s="403"/>
      <c r="QDT8" s="403"/>
      <c r="QDU8" s="403"/>
      <c r="QDV8" s="403"/>
      <c r="QDW8" s="403"/>
      <c r="QDX8" s="403"/>
      <c r="QDY8" s="403"/>
      <c r="QDZ8" s="403"/>
      <c r="QEA8" s="403"/>
      <c r="QEB8" s="403"/>
      <c r="QEC8" s="403"/>
      <c r="QED8" s="403"/>
      <c r="QEE8" s="403"/>
      <c r="QEF8" s="403"/>
      <c r="QEG8" s="403"/>
      <c r="QEH8" s="403"/>
      <c r="QEI8" s="403"/>
      <c r="QEJ8" s="403"/>
      <c r="QEK8" s="403"/>
      <c r="QEL8" s="403"/>
      <c r="QEM8" s="403"/>
      <c r="QEN8" s="403"/>
      <c r="QEO8" s="403"/>
      <c r="QEP8" s="403"/>
      <c r="QEQ8" s="403"/>
      <c r="QER8" s="403"/>
      <c r="QES8" s="403"/>
      <c r="QET8" s="403"/>
      <c r="QEU8" s="403"/>
      <c r="QEV8" s="403"/>
      <c r="QEW8" s="403"/>
      <c r="QEX8" s="403"/>
      <c r="QEY8" s="403"/>
      <c r="QEZ8" s="403"/>
      <c r="QFA8" s="403"/>
      <c r="QFB8" s="403"/>
      <c r="QFC8" s="403"/>
      <c r="QFD8" s="403"/>
      <c r="QFE8" s="403"/>
      <c r="QFF8" s="403"/>
      <c r="QFG8" s="403"/>
      <c r="QFH8" s="403"/>
      <c r="QFI8" s="403"/>
      <c r="QFJ8" s="403"/>
      <c r="QFK8" s="403"/>
      <c r="QFL8" s="403"/>
      <c r="QFM8" s="403"/>
      <c r="QFN8" s="403"/>
      <c r="QFO8" s="403"/>
      <c r="QFP8" s="403"/>
      <c r="QFQ8" s="403"/>
      <c r="QFR8" s="403"/>
      <c r="QFS8" s="403"/>
      <c r="QFT8" s="403"/>
      <c r="QFU8" s="403"/>
      <c r="QFV8" s="403"/>
      <c r="QFW8" s="403"/>
      <c r="QFX8" s="403"/>
      <c r="QFY8" s="403"/>
      <c r="QFZ8" s="403"/>
      <c r="QGA8" s="403"/>
      <c r="QGB8" s="403"/>
      <c r="QGC8" s="403"/>
      <c r="QGD8" s="403"/>
      <c r="QGE8" s="403"/>
      <c r="QGF8" s="403"/>
      <c r="QGG8" s="403"/>
      <c r="QGH8" s="403"/>
      <c r="QGI8" s="403"/>
      <c r="QGJ8" s="403"/>
      <c r="QGK8" s="403"/>
      <c r="QGL8" s="403"/>
      <c r="QGM8" s="403"/>
      <c r="QGN8" s="403"/>
      <c r="QGO8" s="403"/>
      <c r="QGP8" s="403"/>
      <c r="QGQ8" s="403"/>
      <c r="QGR8" s="403"/>
      <c r="QGS8" s="403"/>
      <c r="QGT8" s="403"/>
      <c r="QGU8" s="403"/>
      <c r="QGV8" s="403"/>
      <c r="QGW8" s="403"/>
      <c r="QGX8" s="403"/>
      <c r="QGY8" s="403"/>
      <c r="QGZ8" s="403"/>
      <c r="QHA8" s="403"/>
      <c r="QHB8" s="403"/>
      <c r="QHC8" s="403"/>
      <c r="QHD8" s="403"/>
      <c r="QHE8" s="403"/>
      <c r="QHF8" s="403"/>
      <c r="QHG8" s="403"/>
      <c r="QHH8" s="403"/>
      <c r="QHI8" s="403"/>
      <c r="QHJ8" s="403"/>
      <c r="QHK8" s="403"/>
      <c r="QHL8" s="403"/>
      <c r="QHM8" s="403"/>
      <c r="QHN8" s="403"/>
      <c r="QHO8" s="403"/>
      <c r="QHP8" s="403"/>
      <c r="QHQ8" s="403"/>
      <c r="QHR8" s="403"/>
      <c r="QHS8" s="403"/>
      <c r="QHT8" s="403"/>
      <c r="QHU8" s="403"/>
      <c r="QHV8" s="403"/>
      <c r="QHW8" s="403"/>
      <c r="QHX8" s="403"/>
      <c r="QHY8" s="403"/>
      <c r="QHZ8" s="403"/>
      <c r="QIA8" s="403"/>
      <c r="QIB8" s="403"/>
      <c r="QIC8" s="403"/>
      <c r="QID8" s="403"/>
      <c r="QIE8" s="403"/>
      <c r="QIF8" s="403"/>
      <c r="QIG8" s="403"/>
      <c r="QIH8" s="403"/>
      <c r="QII8" s="403"/>
      <c r="QIJ8" s="403"/>
      <c r="QIK8" s="403"/>
      <c r="QIL8" s="403"/>
      <c r="QIM8" s="403"/>
      <c r="QIN8" s="403"/>
      <c r="QIO8" s="403"/>
      <c r="QIP8" s="403"/>
      <c r="QIQ8" s="403"/>
      <c r="QIR8" s="403"/>
      <c r="QIS8" s="403"/>
      <c r="QIT8" s="403"/>
      <c r="QIU8" s="403"/>
      <c r="QIV8" s="403"/>
      <c r="QIW8" s="403"/>
      <c r="QIX8" s="403"/>
      <c r="QIY8" s="403"/>
      <c r="QIZ8" s="403"/>
      <c r="QJA8" s="403"/>
      <c r="QJB8" s="403"/>
      <c r="QJC8" s="403"/>
      <c r="QJD8" s="403"/>
      <c r="QJE8" s="403"/>
      <c r="QJF8" s="403"/>
      <c r="QJG8" s="403"/>
      <c r="QJH8" s="403"/>
      <c r="QJI8" s="403"/>
      <c r="QJJ8" s="403"/>
      <c r="QJK8" s="403"/>
      <c r="QJL8" s="403"/>
      <c r="QJM8" s="403"/>
      <c r="QJN8" s="403"/>
      <c r="QJO8" s="403"/>
      <c r="QJP8" s="403"/>
      <c r="QJQ8" s="403"/>
      <c r="QJR8" s="403"/>
      <c r="QJS8" s="403"/>
      <c r="QJT8" s="403"/>
      <c r="QJU8" s="403"/>
      <c r="QJV8" s="403"/>
      <c r="QJW8" s="403"/>
      <c r="QJX8" s="403"/>
      <c r="QJY8" s="403"/>
      <c r="QJZ8" s="403"/>
      <c r="QKA8" s="403"/>
      <c r="QKB8" s="403"/>
      <c r="QKC8" s="403"/>
      <c r="QKD8" s="403"/>
      <c r="QKE8" s="403"/>
      <c r="QKF8" s="403"/>
      <c r="QKG8" s="403"/>
      <c r="QKH8" s="403"/>
      <c r="QKI8" s="403"/>
      <c r="QKJ8" s="403"/>
      <c r="QKK8" s="403"/>
      <c r="QKL8" s="403"/>
      <c r="QKM8" s="403"/>
      <c r="QKN8" s="403"/>
      <c r="QKO8" s="403"/>
      <c r="QKP8" s="403"/>
      <c r="QKQ8" s="403"/>
      <c r="QKR8" s="403"/>
      <c r="QKS8" s="403"/>
      <c r="QKT8" s="403"/>
      <c r="QKU8" s="403"/>
      <c r="QKV8" s="403"/>
      <c r="QKW8" s="403"/>
      <c r="QKX8" s="403"/>
      <c r="QKY8" s="403"/>
      <c r="QKZ8" s="403"/>
      <c r="QLA8" s="403"/>
      <c r="QLB8" s="403"/>
      <c r="QLC8" s="403"/>
      <c r="QLD8" s="403"/>
      <c r="QLE8" s="403"/>
      <c r="QLF8" s="403"/>
      <c r="QLG8" s="403"/>
      <c r="QLH8" s="403"/>
      <c r="QLI8" s="403"/>
      <c r="QLJ8" s="403"/>
      <c r="QLK8" s="403"/>
      <c r="QLL8" s="403"/>
      <c r="QLM8" s="403"/>
      <c r="QLN8" s="403"/>
      <c r="QLO8" s="403"/>
      <c r="QLP8" s="403"/>
      <c r="QLQ8" s="403"/>
      <c r="QLR8" s="403"/>
      <c r="QLS8" s="403"/>
      <c r="QLT8" s="403"/>
      <c r="QLU8" s="403"/>
      <c r="QLV8" s="403"/>
      <c r="QLW8" s="403"/>
      <c r="QLX8" s="403"/>
      <c r="QLY8" s="403"/>
      <c r="QLZ8" s="403"/>
      <c r="QMA8" s="403"/>
      <c r="QMB8" s="403"/>
      <c r="QMC8" s="403"/>
      <c r="QMD8" s="403"/>
      <c r="QME8" s="403"/>
      <c r="QMF8" s="403"/>
      <c r="QMG8" s="403"/>
      <c r="QMH8" s="403"/>
      <c r="QMI8" s="403"/>
      <c r="QMJ8" s="403"/>
      <c r="QMK8" s="403"/>
      <c r="QML8" s="403"/>
      <c r="QMM8" s="403"/>
      <c r="QMN8" s="403"/>
      <c r="QMO8" s="403"/>
      <c r="QMP8" s="403"/>
      <c r="QMQ8" s="403"/>
      <c r="QMR8" s="403"/>
      <c r="QMS8" s="403"/>
      <c r="QMT8" s="403"/>
      <c r="QMU8" s="403"/>
      <c r="QMV8" s="403"/>
      <c r="QMW8" s="403"/>
      <c r="QMX8" s="403"/>
      <c r="QMY8" s="403"/>
      <c r="QMZ8" s="403"/>
      <c r="QNA8" s="403"/>
      <c r="QNB8" s="403"/>
      <c r="QNC8" s="403"/>
      <c r="QND8" s="403"/>
      <c r="QNE8" s="403"/>
      <c r="QNF8" s="403"/>
      <c r="QNG8" s="403"/>
      <c r="QNH8" s="403"/>
      <c r="QNI8" s="403"/>
      <c r="QNJ8" s="403"/>
      <c r="QNK8" s="403"/>
      <c r="QNL8" s="403"/>
      <c r="QNM8" s="403"/>
      <c r="QNN8" s="403"/>
      <c r="QNO8" s="403"/>
      <c r="QNP8" s="403"/>
      <c r="QNQ8" s="403"/>
      <c r="QNR8" s="403"/>
      <c r="QNS8" s="403"/>
      <c r="QNT8" s="403"/>
      <c r="QNU8" s="403"/>
      <c r="QNV8" s="403"/>
      <c r="QNW8" s="403"/>
      <c r="QNX8" s="403"/>
      <c r="QNY8" s="403"/>
      <c r="QNZ8" s="403"/>
      <c r="QOA8" s="403"/>
      <c r="QOB8" s="403"/>
      <c r="QOC8" s="403"/>
      <c r="QOD8" s="403"/>
      <c r="QOE8" s="403"/>
      <c r="QOF8" s="403"/>
      <c r="QOG8" s="403"/>
      <c r="QOH8" s="403"/>
      <c r="QOI8" s="403"/>
      <c r="QOJ8" s="403"/>
      <c r="QOK8" s="403"/>
      <c r="QOL8" s="403"/>
      <c r="QOM8" s="403"/>
      <c r="QON8" s="403"/>
      <c r="QOO8" s="403"/>
      <c r="QOP8" s="403"/>
      <c r="QOQ8" s="403"/>
      <c r="QOR8" s="403"/>
      <c r="QOS8" s="403"/>
      <c r="QOT8" s="403"/>
      <c r="QOU8" s="403"/>
      <c r="QOV8" s="403"/>
      <c r="QOW8" s="403"/>
      <c r="QOX8" s="403"/>
      <c r="QOY8" s="403"/>
      <c r="QOZ8" s="403"/>
      <c r="QPA8" s="403"/>
      <c r="QPB8" s="403"/>
      <c r="QPC8" s="403"/>
      <c r="QPD8" s="403"/>
      <c r="QPE8" s="403"/>
      <c r="QPF8" s="403"/>
      <c r="QPG8" s="403"/>
      <c r="QPH8" s="403"/>
      <c r="QPI8" s="403"/>
      <c r="QPJ8" s="403"/>
      <c r="QPK8" s="403"/>
      <c r="QPL8" s="403"/>
      <c r="QPM8" s="403"/>
      <c r="QPN8" s="403"/>
      <c r="QPO8" s="403"/>
      <c r="QPP8" s="403"/>
      <c r="QPQ8" s="403"/>
      <c r="QPR8" s="403"/>
      <c r="QPS8" s="403"/>
      <c r="QPT8" s="403"/>
      <c r="QPU8" s="403"/>
      <c r="QPV8" s="403"/>
      <c r="QPW8" s="403"/>
      <c r="QPX8" s="403"/>
      <c r="QPY8" s="403"/>
      <c r="QPZ8" s="403"/>
      <c r="QQA8" s="403"/>
      <c r="QQB8" s="403"/>
      <c r="QQC8" s="403"/>
      <c r="QQD8" s="403"/>
      <c r="QQE8" s="403"/>
      <c r="QQF8" s="403"/>
      <c r="QQG8" s="403"/>
      <c r="QQH8" s="403"/>
      <c r="QQI8" s="403"/>
      <c r="QQJ8" s="403"/>
      <c r="QQK8" s="403"/>
      <c r="QQL8" s="403"/>
      <c r="QQM8" s="403"/>
      <c r="QQN8" s="403"/>
      <c r="QQO8" s="403"/>
      <c r="QQP8" s="403"/>
      <c r="QQQ8" s="403"/>
      <c r="QQR8" s="403"/>
      <c r="QQS8" s="403"/>
      <c r="QQT8" s="403"/>
      <c r="QQU8" s="403"/>
      <c r="QQV8" s="403"/>
      <c r="QQW8" s="403"/>
      <c r="QQX8" s="403"/>
      <c r="QQY8" s="403"/>
      <c r="QQZ8" s="403"/>
      <c r="QRA8" s="403"/>
      <c r="QRB8" s="403"/>
      <c r="QRC8" s="403"/>
      <c r="QRD8" s="403"/>
      <c r="QRE8" s="403"/>
      <c r="QRF8" s="403"/>
      <c r="QRG8" s="403"/>
      <c r="QRH8" s="403"/>
      <c r="QRI8" s="403"/>
      <c r="QRJ8" s="403"/>
      <c r="QRK8" s="403"/>
      <c r="QRL8" s="403"/>
      <c r="QRM8" s="403"/>
      <c r="QRN8" s="403"/>
      <c r="QRO8" s="403"/>
      <c r="QRP8" s="403"/>
      <c r="QRQ8" s="403"/>
      <c r="QRR8" s="403"/>
      <c r="QRS8" s="403"/>
      <c r="QRT8" s="403"/>
      <c r="QRU8" s="403"/>
      <c r="QRV8" s="403"/>
      <c r="QRW8" s="403"/>
      <c r="QRX8" s="403"/>
      <c r="QRY8" s="403"/>
      <c r="QRZ8" s="403"/>
      <c r="QSA8" s="403"/>
      <c r="QSB8" s="403"/>
      <c r="QSC8" s="403"/>
      <c r="QSD8" s="403"/>
      <c r="QSE8" s="403"/>
      <c r="QSF8" s="403"/>
      <c r="QSG8" s="403"/>
      <c r="QSH8" s="403"/>
      <c r="QSI8" s="403"/>
      <c r="QSJ8" s="403"/>
      <c r="QSK8" s="403"/>
      <c r="QSL8" s="403"/>
      <c r="QSM8" s="403"/>
      <c r="QSN8" s="403"/>
      <c r="QSO8" s="403"/>
      <c r="QSP8" s="403"/>
      <c r="QSQ8" s="403"/>
      <c r="QSR8" s="403"/>
      <c r="QSS8" s="403"/>
      <c r="QST8" s="403"/>
      <c r="QSU8" s="403"/>
      <c r="QSV8" s="403"/>
      <c r="QSW8" s="403"/>
      <c r="QSX8" s="403"/>
      <c r="QSY8" s="403"/>
      <c r="QSZ8" s="403"/>
      <c r="QTA8" s="403"/>
      <c r="QTB8" s="403"/>
      <c r="QTC8" s="403"/>
      <c r="QTD8" s="403"/>
      <c r="QTE8" s="403"/>
      <c r="QTF8" s="403"/>
      <c r="QTG8" s="403"/>
      <c r="QTH8" s="403"/>
      <c r="QTI8" s="403"/>
      <c r="QTJ8" s="403"/>
      <c r="QTK8" s="403"/>
      <c r="QTL8" s="403"/>
      <c r="QTM8" s="403"/>
      <c r="QTN8" s="403"/>
      <c r="QTO8" s="403"/>
      <c r="QTP8" s="403"/>
      <c r="QTQ8" s="403"/>
      <c r="QTR8" s="403"/>
      <c r="QTS8" s="403"/>
      <c r="QTT8" s="403"/>
      <c r="QTU8" s="403"/>
      <c r="QTV8" s="403"/>
      <c r="QTW8" s="403"/>
      <c r="QTX8" s="403"/>
      <c r="QTY8" s="403"/>
      <c r="QTZ8" s="403"/>
      <c r="QUA8" s="403"/>
      <c r="QUB8" s="403"/>
      <c r="QUC8" s="403"/>
      <c r="QUD8" s="403"/>
      <c r="QUE8" s="403"/>
      <c r="QUF8" s="403"/>
      <c r="QUG8" s="403"/>
      <c r="QUH8" s="403"/>
      <c r="QUI8" s="403"/>
      <c r="QUJ8" s="403"/>
      <c r="QUK8" s="403"/>
      <c r="QUL8" s="403"/>
      <c r="QUM8" s="403"/>
      <c r="QUN8" s="403"/>
      <c r="QUO8" s="403"/>
      <c r="QUP8" s="403"/>
      <c r="QUQ8" s="403"/>
      <c r="QUR8" s="403"/>
      <c r="QUS8" s="403"/>
      <c r="QUT8" s="403"/>
      <c r="QUU8" s="403"/>
      <c r="QUV8" s="403"/>
      <c r="QUW8" s="403"/>
      <c r="QUX8" s="403"/>
      <c r="QUY8" s="403"/>
      <c r="QUZ8" s="403"/>
      <c r="QVA8" s="403"/>
      <c r="QVB8" s="403"/>
      <c r="QVC8" s="403"/>
      <c r="QVD8" s="403"/>
      <c r="QVE8" s="403"/>
      <c r="QVF8" s="403"/>
      <c r="QVG8" s="403"/>
      <c r="QVH8" s="403"/>
      <c r="QVI8" s="403"/>
      <c r="QVJ8" s="403"/>
      <c r="QVK8" s="403"/>
      <c r="QVL8" s="403"/>
      <c r="QVM8" s="403"/>
      <c r="QVN8" s="403"/>
      <c r="QVO8" s="403"/>
      <c r="QVP8" s="403"/>
      <c r="QVQ8" s="403"/>
      <c r="QVR8" s="403"/>
      <c r="QVS8" s="403"/>
      <c r="QVT8" s="403"/>
      <c r="QVU8" s="403"/>
      <c r="QVV8" s="403"/>
      <c r="QVW8" s="403"/>
      <c r="QVX8" s="403"/>
      <c r="QVY8" s="403"/>
      <c r="QVZ8" s="403"/>
      <c r="QWA8" s="403"/>
      <c r="QWB8" s="403"/>
      <c r="QWC8" s="403"/>
      <c r="QWD8" s="403"/>
      <c r="QWE8" s="403"/>
      <c r="QWF8" s="403"/>
      <c r="QWG8" s="403"/>
      <c r="QWH8" s="403"/>
      <c r="QWI8" s="403"/>
      <c r="QWJ8" s="403"/>
      <c r="QWK8" s="403"/>
      <c r="QWL8" s="403"/>
      <c r="QWM8" s="403"/>
      <c r="QWN8" s="403"/>
      <c r="QWO8" s="403"/>
      <c r="QWP8" s="403"/>
      <c r="QWQ8" s="403"/>
      <c r="QWR8" s="403"/>
      <c r="QWS8" s="403"/>
      <c r="QWT8" s="403"/>
      <c r="QWU8" s="403"/>
      <c r="QWV8" s="403"/>
      <c r="QWW8" s="403"/>
      <c r="QWX8" s="403"/>
      <c r="QWY8" s="403"/>
      <c r="QWZ8" s="403"/>
      <c r="QXA8" s="403"/>
      <c r="QXB8" s="403"/>
      <c r="QXC8" s="403"/>
      <c r="QXD8" s="403"/>
      <c r="QXE8" s="403"/>
      <c r="QXF8" s="403"/>
      <c r="QXG8" s="403"/>
      <c r="QXH8" s="403"/>
      <c r="QXI8" s="403"/>
      <c r="QXJ8" s="403"/>
      <c r="QXK8" s="403"/>
      <c r="QXL8" s="403"/>
      <c r="QXM8" s="403"/>
      <c r="QXN8" s="403"/>
      <c r="QXO8" s="403"/>
      <c r="QXP8" s="403"/>
      <c r="QXQ8" s="403"/>
      <c r="QXR8" s="403"/>
      <c r="QXS8" s="403"/>
      <c r="QXT8" s="403"/>
      <c r="QXU8" s="403"/>
      <c r="QXV8" s="403"/>
      <c r="QXW8" s="403"/>
      <c r="QXX8" s="403"/>
      <c r="QXY8" s="403"/>
      <c r="QXZ8" s="403"/>
      <c r="QYA8" s="403"/>
      <c r="QYB8" s="403"/>
      <c r="QYC8" s="403"/>
      <c r="QYD8" s="403"/>
      <c r="QYE8" s="403"/>
      <c r="QYF8" s="403"/>
      <c r="QYG8" s="403"/>
      <c r="QYH8" s="403"/>
      <c r="QYI8" s="403"/>
      <c r="QYJ8" s="403"/>
      <c r="QYK8" s="403"/>
      <c r="QYL8" s="403"/>
      <c r="QYM8" s="403"/>
      <c r="QYN8" s="403"/>
      <c r="QYO8" s="403"/>
      <c r="QYP8" s="403"/>
      <c r="QYQ8" s="403"/>
      <c r="QYR8" s="403"/>
      <c r="QYS8" s="403"/>
      <c r="QYT8" s="403"/>
      <c r="QYU8" s="403"/>
      <c r="QYV8" s="403"/>
      <c r="QYW8" s="403"/>
      <c r="QYX8" s="403"/>
      <c r="QYY8" s="403"/>
      <c r="QYZ8" s="403"/>
      <c r="QZA8" s="403"/>
      <c r="QZB8" s="403"/>
      <c r="QZC8" s="403"/>
      <c r="QZD8" s="403"/>
      <c r="QZE8" s="403"/>
      <c r="QZF8" s="403"/>
      <c r="QZG8" s="403"/>
      <c r="QZH8" s="403"/>
      <c r="QZI8" s="403"/>
      <c r="QZJ8" s="403"/>
      <c r="QZK8" s="403"/>
      <c r="QZL8" s="403"/>
      <c r="QZM8" s="403"/>
      <c r="QZN8" s="403"/>
      <c r="QZO8" s="403"/>
      <c r="QZP8" s="403"/>
      <c r="QZQ8" s="403"/>
      <c r="QZR8" s="403"/>
      <c r="QZS8" s="403"/>
      <c r="QZT8" s="403"/>
      <c r="QZU8" s="403"/>
      <c r="QZV8" s="403"/>
      <c r="QZW8" s="403"/>
      <c r="QZX8" s="403"/>
      <c r="QZY8" s="403"/>
      <c r="QZZ8" s="403"/>
      <c r="RAA8" s="403"/>
      <c r="RAB8" s="403"/>
      <c r="RAC8" s="403"/>
      <c r="RAD8" s="403"/>
      <c r="RAE8" s="403"/>
      <c r="RAF8" s="403"/>
      <c r="RAG8" s="403"/>
      <c r="RAH8" s="403"/>
      <c r="RAI8" s="403"/>
      <c r="RAJ8" s="403"/>
      <c r="RAK8" s="403"/>
      <c r="RAL8" s="403"/>
      <c r="RAM8" s="403"/>
      <c r="RAN8" s="403"/>
      <c r="RAO8" s="403"/>
      <c r="RAP8" s="403"/>
      <c r="RAQ8" s="403"/>
      <c r="RAR8" s="403"/>
      <c r="RAS8" s="403"/>
      <c r="RAT8" s="403"/>
      <c r="RAU8" s="403"/>
      <c r="RAV8" s="403"/>
      <c r="RAW8" s="403"/>
      <c r="RAX8" s="403"/>
      <c r="RAY8" s="403"/>
      <c r="RAZ8" s="403"/>
      <c r="RBA8" s="403"/>
      <c r="RBB8" s="403"/>
      <c r="RBC8" s="403"/>
      <c r="RBD8" s="403"/>
      <c r="RBE8" s="403"/>
      <c r="RBF8" s="403"/>
      <c r="RBG8" s="403"/>
      <c r="RBH8" s="403"/>
      <c r="RBI8" s="403"/>
      <c r="RBJ8" s="403"/>
      <c r="RBK8" s="403"/>
      <c r="RBL8" s="403"/>
      <c r="RBM8" s="403"/>
      <c r="RBN8" s="403"/>
      <c r="RBO8" s="403"/>
      <c r="RBP8" s="403"/>
      <c r="RBQ8" s="403"/>
      <c r="RBR8" s="403"/>
      <c r="RBS8" s="403"/>
      <c r="RBT8" s="403"/>
      <c r="RBU8" s="403"/>
      <c r="RBV8" s="403"/>
      <c r="RBW8" s="403"/>
      <c r="RBX8" s="403"/>
      <c r="RBY8" s="403"/>
      <c r="RBZ8" s="403"/>
      <c r="RCA8" s="403"/>
      <c r="RCB8" s="403"/>
      <c r="RCC8" s="403"/>
      <c r="RCD8" s="403"/>
      <c r="RCE8" s="403"/>
      <c r="RCF8" s="403"/>
      <c r="RCG8" s="403"/>
      <c r="RCH8" s="403"/>
      <c r="RCI8" s="403"/>
      <c r="RCJ8" s="403"/>
      <c r="RCK8" s="403"/>
      <c r="RCL8" s="403"/>
      <c r="RCM8" s="403"/>
      <c r="RCN8" s="403"/>
      <c r="RCO8" s="403"/>
      <c r="RCP8" s="403"/>
      <c r="RCQ8" s="403"/>
      <c r="RCR8" s="403"/>
      <c r="RCS8" s="403"/>
      <c r="RCT8" s="403"/>
      <c r="RCU8" s="403"/>
      <c r="RCV8" s="403"/>
      <c r="RCW8" s="403"/>
      <c r="RCX8" s="403"/>
      <c r="RCY8" s="403"/>
      <c r="RCZ8" s="403"/>
      <c r="RDA8" s="403"/>
      <c r="RDB8" s="403"/>
      <c r="RDC8" s="403"/>
      <c r="RDD8" s="403"/>
      <c r="RDE8" s="403"/>
      <c r="RDF8" s="403"/>
      <c r="RDG8" s="403"/>
      <c r="RDH8" s="403"/>
      <c r="RDI8" s="403"/>
      <c r="RDJ8" s="403"/>
      <c r="RDK8" s="403"/>
      <c r="RDL8" s="403"/>
      <c r="RDM8" s="403"/>
      <c r="RDN8" s="403"/>
      <c r="RDO8" s="403"/>
      <c r="RDP8" s="403"/>
      <c r="RDQ8" s="403"/>
      <c r="RDR8" s="403"/>
      <c r="RDS8" s="403"/>
      <c r="RDT8" s="403"/>
      <c r="RDU8" s="403"/>
      <c r="RDV8" s="403"/>
      <c r="RDW8" s="403"/>
      <c r="RDX8" s="403"/>
      <c r="RDY8" s="403"/>
      <c r="RDZ8" s="403"/>
      <c r="REA8" s="403"/>
      <c r="REB8" s="403"/>
      <c r="REC8" s="403"/>
      <c r="RED8" s="403"/>
      <c r="REE8" s="403"/>
      <c r="REF8" s="403"/>
      <c r="REG8" s="403"/>
      <c r="REH8" s="403"/>
      <c r="REI8" s="403"/>
      <c r="REJ8" s="403"/>
      <c r="REK8" s="403"/>
      <c r="REL8" s="403"/>
      <c r="REM8" s="403"/>
      <c r="REN8" s="403"/>
      <c r="REO8" s="403"/>
      <c r="REP8" s="403"/>
      <c r="REQ8" s="403"/>
      <c r="RER8" s="403"/>
      <c r="RES8" s="403"/>
      <c r="RET8" s="403"/>
      <c r="REU8" s="403"/>
      <c r="REV8" s="403"/>
      <c r="REW8" s="403"/>
      <c r="REX8" s="403"/>
      <c r="REY8" s="403"/>
      <c r="REZ8" s="403"/>
      <c r="RFA8" s="403"/>
      <c r="RFB8" s="403"/>
      <c r="RFC8" s="403"/>
      <c r="RFD8" s="403"/>
      <c r="RFE8" s="403"/>
      <c r="RFF8" s="403"/>
      <c r="RFG8" s="403"/>
      <c r="RFH8" s="403"/>
      <c r="RFI8" s="403"/>
      <c r="RFJ8" s="403"/>
      <c r="RFK8" s="403"/>
      <c r="RFL8" s="403"/>
      <c r="RFM8" s="403"/>
      <c r="RFN8" s="403"/>
      <c r="RFO8" s="403"/>
      <c r="RFP8" s="403"/>
      <c r="RFQ8" s="403"/>
      <c r="RFR8" s="403"/>
      <c r="RFS8" s="403"/>
      <c r="RFT8" s="403"/>
      <c r="RFU8" s="403"/>
      <c r="RFV8" s="403"/>
      <c r="RFW8" s="403"/>
      <c r="RFX8" s="403"/>
      <c r="RFY8" s="403"/>
      <c r="RFZ8" s="403"/>
      <c r="RGA8" s="403"/>
      <c r="RGB8" s="403"/>
      <c r="RGC8" s="403"/>
      <c r="RGD8" s="403"/>
      <c r="RGE8" s="403"/>
      <c r="RGF8" s="403"/>
      <c r="RGG8" s="403"/>
      <c r="RGH8" s="403"/>
      <c r="RGI8" s="403"/>
      <c r="RGJ8" s="403"/>
      <c r="RGK8" s="403"/>
      <c r="RGL8" s="403"/>
      <c r="RGM8" s="403"/>
      <c r="RGN8" s="403"/>
      <c r="RGO8" s="403"/>
      <c r="RGP8" s="403"/>
      <c r="RGQ8" s="403"/>
      <c r="RGR8" s="403"/>
      <c r="RGS8" s="403"/>
      <c r="RGT8" s="403"/>
      <c r="RGU8" s="403"/>
      <c r="RGV8" s="403"/>
      <c r="RGW8" s="403"/>
      <c r="RGX8" s="403"/>
      <c r="RGY8" s="403"/>
      <c r="RGZ8" s="403"/>
      <c r="RHA8" s="403"/>
      <c r="RHB8" s="403"/>
      <c r="RHC8" s="403"/>
      <c r="RHD8" s="403"/>
      <c r="RHE8" s="403"/>
      <c r="RHF8" s="403"/>
      <c r="RHG8" s="403"/>
      <c r="RHH8" s="403"/>
      <c r="RHI8" s="403"/>
      <c r="RHJ8" s="403"/>
      <c r="RHK8" s="403"/>
      <c r="RHL8" s="403"/>
      <c r="RHM8" s="403"/>
      <c r="RHN8" s="403"/>
      <c r="RHO8" s="403"/>
      <c r="RHP8" s="403"/>
      <c r="RHQ8" s="403"/>
      <c r="RHR8" s="403"/>
      <c r="RHS8" s="403"/>
      <c r="RHT8" s="403"/>
      <c r="RHU8" s="403"/>
      <c r="RHV8" s="403"/>
      <c r="RHW8" s="403"/>
      <c r="RHX8" s="403"/>
      <c r="RHY8" s="403"/>
      <c r="RHZ8" s="403"/>
      <c r="RIA8" s="403"/>
      <c r="RIB8" s="403"/>
      <c r="RIC8" s="403"/>
      <c r="RID8" s="403"/>
      <c r="RIE8" s="403"/>
      <c r="RIF8" s="403"/>
      <c r="RIG8" s="403"/>
      <c r="RIH8" s="403"/>
      <c r="RII8" s="403"/>
      <c r="RIJ8" s="403"/>
      <c r="RIK8" s="403"/>
      <c r="RIL8" s="403"/>
      <c r="RIM8" s="403"/>
      <c r="RIN8" s="403"/>
      <c r="RIO8" s="403"/>
      <c r="RIP8" s="403"/>
      <c r="RIQ8" s="403"/>
      <c r="RIR8" s="403"/>
      <c r="RIS8" s="403"/>
      <c r="RIT8" s="403"/>
      <c r="RIU8" s="403"/>
      <c r="RIV8" s="403"/>
      <c r="RIW8" s="403"/>
      <c r="RIX8" s="403"/>
      <c r="RIY8" s="403"/>
      <c r="RIZ8" s="403"/>
      <c r="RJA8" s="403"/>
      <c r="RJB8" s="403"/>
      <c r="RJC8" s="403"/>
      <c r="RJD8" s="403"/>
      <c r="RJE8" s="403"/>
      <c r="RJF8" s="403"/>
      <c r="RJG8" s="403"/>
      <c r="RJH8" s="403"/>
      <c r="RJI8" s="403"/>
      <c r="RJJ8" s="403"/>
      <c r="RJK8" s="403"/>
      <c r="RJL8" s="403"/>
      <c r="RJM8" s="403"/>
      <c r="RJN8" s="403"/>
      <c r="RJO8" s="403"/>
      <c r="RJP8" s="403"/>
      <c r="RJQ8" s="403"/>
      <c r="RJR8" s="403"/>
      <c r="RJS8" s="403"/>
      <c r="RJT8" s="403"/>
      <c r="RJU8" s="403"/>
      <c r="RJV8" s="403"/>
      <c r="RJW8" s="403"/>
      <c r="RJX8" s="403"/>
      <c r="RJY8" s="403"/>
      <c r="RJZ8" s="403"/>
      <c r="RKA8" s="403"/>
      <c r="RKB8" s="403"/>
      <c r="RKC8" s="403"/>
      <c r="RKD8" s="403"/>
      <c r="RKE8" s="403"/>
      <c r="RKF8" s="403"/>
      <c r="RKG8" s="403"/>
      <c r="RKH8" s="403"/>
      <c r="RKI8" s="403"/>
      <c r="RKJ8" s="403"/>
      <c r="RKK8" s="403"/>
      <c r="RKL8" s="403"/>
      <c r="RKM8" s="403"/>
      <c r="RKN8" s="403"/>
      <c r="RKO8" s="403"/>
      <c r="RKP8" s="403"/>
      <c r="RKQ8" s="403"/>
      <c r="RKR8" s="403"/>
      <c r="RKS8" s="403"/>
      <c r="RKT8" s="403"/>
      <c r="RKU8" s="403"/>
      <c r="RKV8" s="403"/>
      <c r="RKW8" s="403"/>
      <c r="RKX8" s="403"/>
      <c r="RKY8" s="403"/>
      <c r="RKZ8" s="403"/>
      <c r="RLA8" s="403"/>
      <c r="RLB8" s="403"/>
      <c r="RLC8" s="403"/>
      <c r="RLD8" s="403"/>
      <c r="RLE8" s="403"/>
      <c r="RLF8" s="403"/>
      <c r="RLG8" s="403"/>
      <c r="RLH8" s="403"/>
      <c r="RLI8" s="403"/>
      <c r="RLJ8" s="403"/>
      <c r="RLK8" s="403"/>
      <c r="RLL8" s="403"/>
      <c r="RLM8" s="403"/>
      <c r="RLN8" s="403"/>
      <c r="RLO8" s="403"/>
      <c r="RLP8" s="403"/>
      <c r="RLQ8" s="403"/>
      <c r="RLR8" s="403"/>
      <c r="RLS8" s="403"/>
      <c r="RLT8" s="403"/>
      <c r="RLU8" s="403"/>
      <c r="RLV8" s="403"/>
      <c r="RLW8" s="403"/>
      <c r="RLX8" s="403"/>
      <c r="RLY8" s="403"/>
      <c r="RLZ8" s="403"/>
      <c r="RMA8" s="403"/>
      <c r="RMB8" s="403"/>
      <c r="RMC8" s="403"/>
      <c r="RMD8" s="403"/>
      <c r="RME8" s="403"/>
      <c r="RMF8" s="403"/>
      <c r="RMG8" s="403"/>
      <c r="RMH8" s="403"/>
      <c r="RMI8" s="403"/>
      <c r="RMJ8" s="403"/>
      <c r="RMK8" s="403"/>
      <c r="RML8" s="403"/>
      <c r="RMM8" s="403"/>
      <c r="RMN8" s="403"/>
      <c r="RMO8" s="403"/>
      <c r="RMP8" s="403"/>
      <c r="RMQ8" s="403"/>
      <c r="RMR8" s="403"/>
      <c r="RMS8" s="403"/>
      <c r="RMT8" s="403"/>
      <c r="RMU8" s="403"/>
      <c r="RMV8" s="403"/>
      <c r="RMW8" s="403"/>
      <c r="RMX8" s="403"/>
      <c r="RMY8" s="403"/>
      <c r="RMZ8" s="403"/>
      <c r="RNA8" s="403"/>
      <c r="RNB8" s="403"/>
      <c r="RNC8" s="403"/>
      <c r="RND8" s="403"/>
      <c r="RNE8" s="403"/>
      <c r="RNF8" s="403"/>
      <c r="RNG8" s="403"/>
      <c r="RNH8" s="403"/>
      <c r="RNI8" s="403"/>
      <c r="RNJ8" s="403"/>
      <c r="RNK8" s="403"/>
      <c r="RNL8" s="403"/>
      <c r="RNM8" s="403"/>
      <c r="RNN8" s="403"/>
      <c r="RNO8" s="403"/>
      <c r="RNP8" s="403"/>
      <c r="RNQ8" s="403"/>
      <c r="RNR8" s="403"/>
      <c r="RNS8" s="403"/>
      <c r="RNT8" s="403"/>
      <c r="RNU8" s="403"/>
      <c r="RNV8" s="403"/>
      <c r="RNW8" s="403"/>
      <c r="RNX8" s="403"/>
      <c r="RNY8" s="403"/>
      <c r="RNZ8" s="403"/>
      <c r="ROA8" s="403"/>
      <c r="ROB8" s="403"/>
      <c r="ROC8" s="403"/>
      <c r="ROD8" s="403"/>
      <c r="ROE8" s="403"/>
      <c r="ROF8" s="403"/>
      <c r="ROG8" s="403"/>
      <c r="ROH8" s="403"/>
      <c r="ROI8" s="403"/>
      <c r="ROJ8" s="403"/>
      <c r="ROK8" s="403"/>
      <c r="ROL8" s="403"/>
      <c r="ROM8" s="403"/>
      <c r="RON8" s="403"/>
      <c r="ROO8" s="403"/>
      <c r="ROP8" s="403"/>
      <c r="ROQ8" s="403"/>
      <c r="ROR8" s="403"/>
      <c r="ROS8" s="403"/>
      <c r="ROT8" s="403"/>
      <c r="ROU8" s="403"/>
      <c r="ROV8" s="403"/>
      <c r="ROW8" s="403"/>
      <c r="ROX8" s="403"/>
      <c r="ROY8" s="403"/>
      <c r="ROZ8" s="403"/>
      <c r="RPA8" s="403"/>
      <c r="RPB8" s="403"/>
      <c r="RPC8" s="403"/>
      <c r="RPD8" s="403"/>
      <c r="RPE8" s="403"/>
      <c r="RPF8" s="403"/>
      <c r="RPG8" s="403"/>
      <c r="RPH8" s="403"/>
      <c r="RPI8" s="403"/>
      <c r="RPJ8" s="403"/>
      <c r="RPK8" s="403"/>
      <c r="RPL8" s="403"/>
      <c r="RPM8" s="403"/>
      <c r="RPN8" s="403"/>
      <c r="RPO8" s="403"/>
      <c r="RPP8" s="403"/>
      <c r="RPQ8" s="403"/>
      <c r="RPR8" s="403"/>
      <c r="RPS8" s="403"/>
      <c r="RPT8" s="403"/>
      <c r="RPU8" s="403"/>
      <c r="RPV8" s="403"/>
      <c r="RPW8" s="403"/>
      <c r="RPX8" s="403"/>
      <c r="RPY8" s="403"/>
      <c r="RPZ8" s="403"/>
      <c r="RQA8" s="403"/>
      <c r="RQB8" s="403"/>
      <c r="RQC8" s="403"/>
      <c r="RQD8" s="403"/>
      <c r="RQE8" s="403"/>
      <c r="RQF8" s="403"/>
      <c r="RQG8" s="403"/>
      <c r="RQH8" s="403"/>
      <c r="RQI8" s="403"/>
      <c r="RQJ8" s="403"/>
      <c r="RQK8" s="403"/>
      <c r="RQL8" s="403"/>
      <c r="RQM8" s="403"/>
      <c r="RQN8" s="403"/>
      <c r="RQO8" s="403"/>
      <c r="RQP8" s="403"/>
      <c r="RQQ8" s="403"/>
      <c r="RQR8" s="403"/>
      <c r="RQS8" s="403"/>
      <c r="RQT8" s="403"/>
      <c r="RQU8" s="403"/>
      <c r="RQV8" s="403"/>
      <c r="RQW8" s="403"/>
      <c r="RQX8" s="403"/>
      <c r="RQY8" s="403"/>
      <c r="RQZ8" s="403"/>
      <c r="RRA8" s="403"/>
      <c r="RRB8" s="403"/>
      <c r="RRC8" s="403"/>
      <c r="RRD8" s="403"/>
      <c r="RRE8" s="403"/>
      <c r="RRF8" s="403"/>
      <c r="RRG8" s="403"/>
      <c r="RRH8" s="403"/>
      <c r="RRI8" s="403"/>
      <c r="RRJ8" s="403"/>
      <c r="RRK8" s="403"/>
      <c r="RRL8" s="403"/>
      <c r="RRM8" s="403"/>
      <c r="RRN8" s="403"/>
      <c r="RRO8" s="403"/>
      <c r="RRP8" s="403"/>
      <c r="RRQ8" s="403"/>
      <c r="RRR8" s="403"/>
      <c r="RRS8" s="403"/>
      <c r="RRT8" s="403"/>
      <c r="RRU8" s="403"/>
      <c r="RRV8" s="403"/>
      <c r="RRW8" s="403"/>
      <c r="RRX8" s="403"/>
      <c r="RRY8" s="403"/>
      <c r="RRZ8" s="403"/>
      <c r="RSA8" s="403"/>
      <c r="RSB8" s="403"/>
      <c r="RSC8" s="403"/>
      <c r="RSD8" s="403"/>
      <c r="RSE8" s="403"/>
      <c r="RSF8" s="403"/>
      <c r="RSG8" s="403"/>
      <c r="RSH8" s="403"/>
      <c r="RSI8" s="403"/>
      <c r="RSJ8" s="403"/>
      <c r="RSK8" s="403"/>
      <c r="RSL8" s="403"/>
      <c r="RSM8" s="403"/>
      <c r="RSN8" s="403"/>
      <c r="RSO8" s="403"/>
      <c r="RSP8" s="403"/>
      <c r="RSQ8" s="403"/>
      <c r="RSR8" s="403"/>
      <c r="RSS8" s="403"/>
      <c r="RST8" s="403"/>
      <c r="RSU8" s="403"/>
      <c r="RSV8" s="403"/>
      <c r="RSW8" s="403"/>
      <c r="RSX8" s="403"/>
      <c r="RSY8" s="403"/>
      <c r="RSZ8" s="403"/>
      <c r="RTA8" s="403"/>
      <c r="RTB8" s="403"/>
      <c r="RTC8" s="403"/>
      <c r="RTD8" s="403"/>
      <c r="RTE8" s="403"/>
      <c r="RTF8" s="403"/>
      <c r="RTG8" s="403"/>
      <c r="RTH8" s="403"/>
      <c r="RTI8" s="403"/>
      <c r="RTJ8" s="403"/>
      <c r="RTK8" s="403"/>
      <c r="RTL8" s="403"/>
      <c r="RTM8" s="403"/>
      <c r="RTN8" s="403"/>
      <c r="RTO8" s="403"/>
      <c r="RTP8" s="403"/>
      <c r="RTQ8" s="403"/>
      <c r="RTR8" s="403"/>
      <c r="RTS8" s="403"/>
      <c r="RTT8" s="403"/>
      <c r="RTU8" s="403"/>
      <c r="RTV8" s="403"/>
      <c r="RTW8" s="403"/>
      <c r="RTX8" s="403"/>
      <c r="RTY8" s="403"/>
      <c r="RTZ8" s="403"/>
      <c r="RUA8" s="403"/>
      <c r="RUB8" s="403"/>
      <c r="RUC8" s="403"/>
      <c r="RUD8" s="403"/>
      <c r="RUE8" s="403"/>
      <c r="RUF8" s="403"/>
      <c r="RUG8" s="403"/>
      <c r="RUH8" s="403"/>
      <c r="RUI8" s="403"/>
      <c r="RUJ8" s="403"/>
      <c r="RUK8" s="403"/>
      <c r="RUL8" s="403"/>
      <c r="RUM8" s="403"/>
      <c r="RUN8" s="403"/>
      <c r="RUO8" s="403"/>
      <c r="RUP8" s="403"/>
      <c r="RUQ8" s="403"/>
      <c r="RUR8" s="403"/>
      <c r="RUS8" s="403"/>
      <c r="RUT8" s="403"/>
      <c r="RUU8" s="403"/>
      <c r="RUV8" s="403"/>
      <c r="RUW8" s="403"/>
      <c r="RUX8" s="403"/>
      <c r="RUY8" s="403"/>
      <c r="RUZ8" s="403"/>
      <c r="RVA8" s="403"/>
      <c r="RVB8" s="403"/>
      <c r="RVC8" s="403"/>
      <c r="RVD8" s="403"/>
      <c r="RVE8" s="403"/>
      <c r="RVF8" s="403"/>
      <c r="RVG8" s="403"/>
      <c r="RVH8" s="403"/>
      <c r="RVI8" s="403"/>
      <c r="RVJ8" s="403"/>
      <c r="RVK8" s="403"/>
      <c r="RVL8" s="403"/>
      <c r="RVM8" s="403"/>
      <c r="RVN8" s="403"/>
      <c r="RVO8" s="403"/>
      <c r="RVP8" s="403"/>
      <c r="RVQ8" s="403"/>
      <c r="RVR8" s="403"/>
      <c r="RVS8" s="403"/>
      <c r="RVT8" s="403"/>
      <c r="RVU8" s="403"/>
      <c r="RVV8" s="403"/>
      <c r="RVW8" s="403"/>
      <c r="RVX8" s="403"/>
      <c r="RVY8" s="403"/>
      <c r="RVZ8" s="403"/>
      <c r="RWA8" s="403"/>
      <c r="RWB8" s="403"/>
      <c r="RWC8" s="403"/>
      <c r="RWD8" s="403"/>
      <c r="RWE8" s="403"/>
      <c r="RWF8" s="403"/>
      <c r="RWG8" s="403"/>
      <c r="RWH8" s="403"/>
      <c r="RWI8" s="403"/>
      <c r="RWJ8" s="403"/>
      <c r="RWK8" s="403"/>
      <c r="RWL8" s="403"/>
      <c r="RWM8" s="403"/>
      <c r="RWN8" s="403"/>
      <c r="RWO8" s="403"/>
      <c r="RWP8" s="403"/>
      <c r="RWQ8" s="403"/>
      <c r="RWR8" s="403"/>
      <c r="RWS8" s="403"/>
      <c r="RWT8" s="403"/>
      <c r="RWU8" s="403"/>
      <c r="RWV8" s="403"/>
      <c r="RWW8" s="403"/>
      <c r="RWX8" s="403"/>
      <c r="RWY8" s="403"/>
      <c r="RWZ8" s="403"/>
      <c r="RXA8" s="403"/>
      <c r="RXB8" s="403"/>
      <c r="RXC8" s="403"/>
      <c r="RXD8" s="403"/>
      <c r="RXE8" s="403"/>
      <c r="RXF8" s="403"/>
      <c r="RXG8" s="403"/>
      <c r="RXH8" s="403"/>
      <c r="RXI8" s="403"/>
      <c r="RXJ8" s="403"/>
      <c r="RXK8" s="403"/>
      <c r="RXL8" s="403"/>
      <c r="RXM8" s="403"/>
      <c r="RXN8" s="403"/>
      <c r="RXO8" s="403"/>
      <c r="RXP8" s="403"/>
      <c r="RXQ8" s="403"/>
      <c r="RXR8" s="403"/>
      <c r="RXS8" s="403"/>
      <c r="RXT8" s="403"/>
      <c r="RXU8" s="403"/>
      <c r="RXV8" s="403"/>
      <c r="RXW8" s="403"/>
      <c r="RXX8" s="403"/>
      <c r="RXY8" s="403"/>
      <c r="RXZ8" s="403"/>
      <c r="RYA8" s="403"/>
      <c r="RYB8" s="403"/>
      <c r="RYC8" s="403"/>
      <c r="RYD8" s="403"/>
      <c r="RYE8" s="403"/>
      <c r="RYF8" s="403"/>
      <c r="RYG8" s="403"/>
      <c r="RYH8" s="403"/>
      <c r="RYI8" s="403"/>
      <c r="RYJ8" s="403"/>
      <c r="RYK8" s="403"/>
      <c r="RYL8" s="403"/>
      <c r="RYM8" s="403"/>
      <c r="RYN8" s="403"/>
      <c r="RYO8" s="403"/>
      <c r="RYP8" s="403"/>
      <c r="RYQ8" s="403"/>
      <c r="RYR8" s="403"/>
      <c r="RYS8" s="403"/>
      <c r="RYT8" s="403"/>
      <c r="RYU8" s="403"/>
      <c r="RYV8" s="403"/>
      <c r="RYW8" s="403"/>
      <c r="RYX8" s="403"/>
      <c r="RYY8" s="403"/>
      <c r="RYZ8" s="403"/>
      <c r="RZA8" s="403"/>
      <c r="RZB8" s="403"/>
      <c r="RZC8" s="403"/>
      <c r="RZD8" s="403"/>
      <c r="RZE8" s="403"/>
      <c r="RZF8" s="403"/>
      <c r="RZG8" s="403"/>
      <c r="RZH8" s="403"/>
      <c r="RZI8" s="403"/>
      <c r="RZJ8" s="403"/>
      <c r="RZK8" s="403"/>
      <c r="RZL8" s="403"/>
      <c r="RZM8" s="403"/>
      <c r="RZN8" s="403"/>
      <c r="RZO8" s="403"/>
      <c r="RZP8" s="403"/>
      <c r="RZQ8" s="403"/>
      <c r="RZR8" s="403"/>
      <c r="RZS8" s="403"/>
      <c r="RZT8" s="403"/>
      <c r="RZU8" s="403"/>
      <c r="RZV8" s="403"/>
      <c r="RZW8" s="403"/>
      <c r="RZX8" s="403"/>
      <c r="RZY8" s="403"/>
      <c r="RZZ8" s="403"/>
      <c r="SAA8" s="403"/>
      <c r="SAB8" s="403"/>
      <c r="SAC8" s="403"/>
      <c r="SAD8" s="403"/>
      <c r="SAE8" s="403"/>
      <c r="SAF8" s="403"/>
      <c r="SAG8" s="403"/>
      <c r="SAH8" s="403"/>
      <c r="SAI8" s="403"/>
      <c r="SAJ8" s="403"/>
      <c r="SAK8" s="403"/>
      <c r="SAL8" s="403"/>
      <c r="SAM8" s="403"/>
      <c r="SAN8" s="403"/>
      <c r="SAO8" s="403"/>
      <c r="SAP8" s="403"/>
      <c r="SAQ8" s="403"/>
      <c r="SAR8" s="403"/>
      <c r="SAS8" s="403"/>
      <c r="SAT8" s="403"/>
      <c r="SAU8" s="403"/>
      <c r="SAV8" s="403"/>
      <c r="SAW8" s="403"/>
      <c r="SAX8" s="403"/>
      <c r="SAY8" s="403"/>
      <c r="SAZ8" s="403"/>
      <c r="SBA8" s="403"/>
      <c r="SBB8" s="403"/>
      <c r="SBC8" s="403"/>
      <c r="SBD8" s="403"/>
      <c r="SBE8" s="403"/>
      <c r="SBF8" s="403"/>
      <c r="SBG8" s="403"/>
      <c r="SBH8" s="403"/>
      <c r="SBI8" s="403"/>
      <c r="SBJ8" s="403"/>
      <c r="SBK8" s="403"/>
      <c r="SBL8" s="403"/>
      <c r="SBM8" s="403"/>
      <c r="SBN8" s="403"/>
      <c r="SBO8" s="403"/>
      <c r="SBP8" s="403"/>
      <c r="SBQ8" s="403"/>
      <c r="SBR8" s="403"/>
      <c r="SBS8" s="403"/>
      <c r="SBT8" s="403"/>
      <c r="SBU8" s="403"/>
      <c r="SBV8" s="403"/>
      <c r="SBW8" s="403"/>
      <c r="SBX8" s="403"/>
      <c r="SBY8" s="403"/>
      <c r="SBZ8" s="403"/>
      <c r="SCA8" s="403"/>
      <c r="SCB8" s="403"/>
      <c r="SCC8" s="403"/>
      <c r="SCD8" s="403"/>
      <c r="SCE8" s="403"/>
      <c r="SCF8" s="403"/>
      <c r="SCG8" s="403"/>
      <c r="SCH8" s="403"/>
      <c r="SCI8" s="403"/>
      <c r="SCJ8" s="403"/>
      <c r="SCK8" s="403"/>
      <c r="SCL8" s="403"/>
      <c r="SCM8" s="403"/>
      <c r="SCN8" s="403"/>
      <c r="SCO8" s="403"/>
      <c r="SCP8" s="403"/>
      <c r="SCQ8" s="403"/>
      <c r="SCR8" s="403"/>
      <c r="SCS8" s="403"/>
      <c r="SCT8" s="403"/>
      <c r="SCU8" s="403"/>
      <c r="SCV8" s="403"/>
      <c r="SCW8" s="403"/>
      <c r="SCX8" s="403"/>
      <c r="SCY8" s="403"/>
      <c r="SCZ8" s="403"/>
      <c r="SDA8" s="403"/>
      <c r="SDB8" s="403"/>
      <c r="SDC8" s="403"/>
      <c r="SDD8" s="403"/>
      <c r="SDE8" s="403"/>
      <c r="SDF8" s="403"/>
      <c r="SDG8" s="403"/>
      <c r="SDH8" s="403"/>
      <c r="SDI8" s="403"/>
      <c r="SDJ8" s="403"/>
      <c r="SDK8" s="403"/>
      <c r="SDL8" s="403"/>
      <c r="SDM8" s="403"/>
      <c r="SDN8" s="403"/>
      <c r="SDO8" s="403"/>
      <c r="SDP8" s="403"/>
      <c r="SDQ8" s="403"/>
      <c r="SDR8" s="403"/>
      <c r="SDS8" s="403"/>
      <c r="SDT8" s="403"/>
      <c r="SDU8" s="403"/>
      <c r="SDV8" s="403"/>
      <c r="SDW8" s="403"/>
      <c r="SDX8" s="403"/>
      <c r="SDY8" s="403"/>
      <c r="SDZ8" s="403"/>
      <c r="SEA8" s="403"/>
      <c r="SEB8" s="403"/>
      <c r="SEC8" s="403"/>
      <c r="SED8" s="403"/>
      <c r="SEE8" s="403"/>
      <c r="SEF8" s="403"/>
      <c r="SEG8" s="403"/>
      <c r="SEH8" s="403"/>
      <c r="SEI8" s="403"/>
      <c r="SEJ8" s="403"/>
      <c r="SEK8" s="403"/>
      <c r="SEL8" s="403"/>
      <c r="SEM8" s="403"/>
      <c r="SEN8" s="403"/>
      <c r="SEO8" s="403"/>
      <c r="SEP8" s="403"/>
      <c r="SEQ8" s="403"/>
      <c r="SER8" s="403"/>
      <c r="SES8" s="403"/>
      <c r="SET8" s="403"/>
      <c r="SEU8" s="403"/>
      <c r="SEV8" s="403"/>
      <c r="SEW8" s="403"/>
      <c r="SEX8" s="403"/>
      <c r="SEY8" s="403"/>
      <c r="SEZ8" s="403"/>
      <c r="SFA8" s="403"/>
      <c r="SFB8" s="403"/>
      <c r="SFC8" s="403"/>
      <c r="SFD8" s="403"/>
      <c r="SFE8" s="403"/>
      <c r="SFF8" s="403"/>
      <c r="SFG8" s="403"/>
      <c r="SFH8" s="403"/>
      <c r="SFI8" s="403"/>
      <c r="SFJ8" s="403"/>
      <c r="SFK8" s="403"/>
      <c r="SFL8" s="403"/>
      <c r="SFM8" s="403"/>
      <c r="SFN8" s="403"/>
      <c r="SFO8" s="403"/>
      <c r="SFP8" s="403"/>
      <c r="SFQ8" s="403"/>
      <c r="SFR8" s="403"/>
      <c r="SFS8" s="403"/>
      <c r="SFT8" s="403"/>
      <c r="SFU8" s="403"/>
      <c r="SFV8" s="403"/>
      <c r="SFW8" s="403"/>
      <c r="SFX8" s="403"/>
      <c r="SFY8" s="403"/>
      <c r="SFZ8" s="403"/>
      <c r="SGA8" s="403"/>
      <c r="SGB8" s="403"/>
      <c r="SGC8" s="403"/>
      <c r="SGD8" s="403"/>
      <c r="SGE8" s="403"/>
      <c r="SGF8" s="403"/>
      <c r="SGG8" s="403"/>
      <c r="SGH8" s="403"/>
      <c r="SGI8" s="403"/>
      <c r="SGJ8" s="403"/>
      <c r="SGK8" s="403"/>
      <c r="SGL8" s="403"/>
      <c r="SGM8" s="403"/>
      <c r="SGN8" s="403"/>
      <c r="SGO8" s="403"/>
      <c r="SGP8" s="403"/>
      <c r="SGQ8" s="403"/>
      <c r="SGR8" s="403"/>
      <c r="SGS8" s="403"/>
      <c r="SGT8" s="403"/>
      <c r="SGU8" s="403"/>
      <c r="SGV8" s="403"/>
      <c r="SGW8" s="403"/>
      <c r="SGX8" s="403"/>
      <c r="SGY8" s="403"/>
      <c r="SGZ8" s="403"/>
      <c r="SHA8" s="403"/>
      <c r="SHB8" s="403"/>
      <c r="SHC8" s="403"/>
      <c r="SHD8" s="403"/>
      <c r="SHE8" s="403"/>
      <c r="SHF8" s="403"/>
      <c r="SHG8" s="403"/>
      <c r="SHH8" s="403"/>
      <c r="SHI8" s="403"/>
      <c r="SHJ8" s="403"/>
      <c r="SHK8" s="403"/>
      <c r="SHL8" s="403"/>
      <c r="SHM8" s="403"/>
      <c r="SHN8" s="403"/>
      <c r="SHO8" s="403"/>
      <c r="SHP8" s="403"/>
      <c r="SHQ8" s="403"/>
      <c r="SHR8" s="403"/>
      <c r="SHS8" s="403"/>
      <c r="SHT8" s="403"/>
      <c r="SHU8" s="403"/>
      <c r="SHV8" s="403"/>
      <c r="SHW8" s="403"/>
      <c r="SHX8" s="403"/>
      <c r="SHY8" s="403"/>
      <c r="SHZ8" s="403"/>
      <c r="SIA8" s="403"/>
      <c r="SIB8" s="403"/>
      <c r="SIC8" s="403"/>
      <c r="SID8" s="403"/>
      <c r="SIE8" s="403"/>
      <c r="SIF8" s="403"/>
      <c r="SIG8" s="403"/>
      <c r="SIH8" s="403"/>
      <c r="SII8" s="403"/>
      <c r="SIJ8" s="403"/>
      <c r="SIK8" s="403"/>
      <c r="SIL8" s="403"/>
      <c r="SIM8" s="403"/>
      <c r="SIN8" s="403"/>
      <c r="SIO8" s="403"/>
      <c r="SIP8" s="403"/>
      <c r="SIQ8" s="403"/>
      <c r="SIR8" s="403"/>
      <c r="SIS8" s="403"/>
      <c r="SIT8" s="403"/>
      <c r="SIU8" s="403"/>
      <c r="SIV8" s="403"/>
      <c r="SIW8" s="403"/>
      <c r="SIX8" s="403"/>
      <c r="SIY8" s="403"/>
      <c r="SIZ8" s="403"/>
      <c r="SJA8" s="403"/>
      <c r="SJB8" s="403"/>
      <c r="SJC8" s="403"/>
      <c r="SJD8" s="403"/>
      <c r="SJE8" s="403"/>
      <c r="SJF8" s="403"/>
      <c r="SJG8" s="403"/>
      <c r="SJH8" s="403"/>
      <c r="SJI8" s="403"/>
      <c r="SJJ8" s="403"/>
      <c r="SJK8" s="403"/>
      <c r="SJL8" s="403"/>
      <c r="SJM8" s="403"/>
      <c r="SJN8" s="403"/>
      <c r="SJO8" s="403"/>
      <c r="SJP8" s="403"/>
      <c r="SJQ8" s="403"/>
      <c r="SJR8" s="403"/>
      <c r="SJS8" s="403"/>
      <c r="SJT8" s="403"/>
      <c r="SJU8" s="403"/>
      <c r="SJV8" s="403"/>
      <c r="SJW8" s="403"/>
      <c r="SJX8" s="403"/>
      <c r="SJY8" s="403"/>
      <c r="SJZ8" s="403"/>
      <c r="SKA8" s="403"/>
      <c r="SKB8" s="403"/>
      <c r="SKC8" s="403"/>
      <c r="SKD8" s="403"/>
      <c r="SKE8" s="403"/>
      <c r="SKF8" s="403"/>
      <c r="SKG8" s="403"/>
      <c r="SKH8" s="403"/>
      <c r="SKI8" s="403"/>
      <c r="SKJ8" s="403"/>
      <c r="SKK8" s="403"/>
      <c r="SKL8" s="403"/>
      <c r="SKM8" s="403"/>
      <c r="SKN8" s="403"/>
      <c r="SKO8" s="403"/>
      <c r="SKP8" s="403"/>
      <c r="SKQ8" s="403"/>
      <c r="SKR8" s="403"/>
      <c r="SKS8" s="403"/>
      <c r="SKT8" s="403"/>
      <c r="SKU8" s="403"/>
      <c r="SKV8" s="403"/>
      <c r="SKW8" s="403"/>
      <c r="SKX8" s="403"/>
      <c r="SKY8" s="403"/>
      <c r="SKZ8" s="403"/>
      <c r="SLA8" s="403"/>
      <c r="SLB8" s="403"/>
      <c r="SLC8" s="403"/>
      <c r="SLD8" s="403"/>
      <c r="SLE8" s="403"/>
      <c r="SLF8" s="403"/>
      <c r="SLG8" s="403"/>
      <c r="SLH8" s="403"/>
      <c r="SLI8" s="403"/>
      <c r="SLJ8" s="403"/>
      <c r="SLK8" s="403"/>
      <c r="SLL8" s="403"/>
      <c r="SLM8" s="403"/>
      <c r="SLN8" s="403"/>
      <c r="SLO8" s="403"/>
      <c r="SLP8" s="403"/>
      <c r="SLQ8" s="403"/>
      <c r="SLR8" s="403"/>
      <c r="SLS8" s="403"/>
      <c r="SLT8" s="403"/>
      <c r="SLU8" s="403"/>
      <c r="SLV8" s="403"/>
      <c r="SLW8" s="403"/>
      <c r="SLX8" s="403"/>
      <c r="SLY8" s="403"/>
      <c r="SLZ8" s="403"/>
      <c r="SMA8" s="403"/>
      <c r="SMB8" s="403"/>
      <c r="SMC8" s="403"/>
      <c r="SMD8" s="403"/>
      <c r="SME8" s="403"/>
      <c r="SMF8" s="403"/>
      <c r="SMG8" s="403"/>
      <c r="SMH8" s="403"/>
      <c r="SMI8" s="403"/>
      <c r="SMJ8" s="403"/>
      <c r="SMK8" s="403"/>
      <c r="SML8" s="403"/>
      <c r="SMM8" s="403"/>
      <c r="SMN8" s="403"/>
      <c r="SMO8" s="403"/>
      <c r="SMP8" s="403"/>
      <c r="SMQ8" s="403"/>
      <c r="SMR8" s="403"/>
      <c r="SMS8" s="403"/>
      <c r="SMT8" s="403"/>
      <c r="SMU8" s="403"/>
      <c r="SMV8" s="403"/>
      <c r="SMW8" s="403"/>
      <c r="SMX8" s="403"/>
      <c r="SMY8" s="403"/>
      <c r="SMZ8" s="403"/>
      <c r="SNA8" s="403"/>
      <c r="SNB8" s="403"/>
      <c r="SNC8" s="403"/>
      <c r="SND8" s="403"/>
      <c r="SNE8" s="403"/>
      <c r="SNF8" s="403"/>
      <c r="SNG8" s="403"/>
      <c r="SNH8" s="403"/>
      <c r="SNI8" s="403"/>
      <c r="SNJ8" s="403"/>
      <c r="SNK8" s="403"/>
      <c r="SNL8" s="403"/>
      <c r="SNM8" s="403"/>
      <c r="SNN8" s="403"/>
      <c r="SNO8" s="403"/>
      <c r="SNP8" s="403"/>
      <c r="SNQ8" s="403"/>
      <c r="SNR8" s="403"/>
      <c r="SNS8" s="403"/>
      <c r="SNT8" s="403"/>
      <c r="SNU8" s="403"/>
      <c r="SNV8" s="403"/>
      <c r="SNW8" s="403"/>
      <c r="SNX8" s="403"/>
      <c r="SNY8" s="403"/>
      <c r="SNZ8" s="403"/>
      <c r="SOA8" s="403"/>
      <c r="SOB8" s="403"/>
      <c r="SOC8" s="403"/>
      <c r="SOD8" s="403"/>
      <c r="SOE8" s="403"/>
      <c r="SOF8" s="403"/>
      <c r="SOG8" s="403"/>
      <c r="SOH8" s="403"/>
      <c r="SOI8" s="403"/>
      <c r="SOJ8" s="403"/>
      <c r="SOK8" s="403"/>
      <c r="SOL8" s="403"/>
      <c r="SOM8" s="403"/>
      <c r="SON8" s="403"/>
      <c r="SOO8" s="403"/>
      <c r="SOP8" s="403"/>
      <c r="SOQ8" s="403"/>
      <c r="SOR8" s="403"/>
      <c r="SOS8" s="403"/>
      <c r="SOT8" s="403"/>
      <c r="SOU8" s="403"/>
      <c r="SOV8" s="403"/>
      <c r="SOW8" s="403"/>
      <c r="SOX8" s="403"/>
      <c r="SOY8" s="403"/>
      <c r="SOZ8" s="403"/>
      <c r="SPA8" s="403"/>
      <c r="SPB8" s="403"/>
      <c r="SPC8" s="403"/>
      <c r="SPD8" s="403"/>
      <c r="SPE8" s="403"/>
      <c r="SPF8" s="403"/>
      <c r="SPG8" s="403"/>
      <c r="SPH8" s="403"/>
      <c r="SPI8" s="403"/>
      <c r="SPJ8" s="403"/>
      <c r="SPK8" s="403"/>
      <c r="SPL8" s="403"/>
      <c r="SPM8" s="403"/>
      <c r="SPN8" s="403"/>
      <c r="SPO8" s="403"/>
      <c r="SPP8" s="403"/>
      <c r="SPQ8" s="403"/>
      <c r="SPR8" s="403"/>
      <c r="SPS8" s="403"/>
      <c r="SPT8" s="403"/>
      <c r="SPU8" s="403"/>
      <c r="SPV8" s="403"/>
      <c r="SPW8" s="403"/>
      <c r="SPX8" s="403"/>
      <c r="SPY8" s="403"/>
      <c r="SPZ8" s="403"/>
      <c r="SQA8" s="403"/>
      <c r="SQB8" s="403"/>
      <c r="SQC8" s="403"/>
      <c r="SQD8" s="403"/>
      <c r="SQE8" s="403"/>
      <c r="SQF8" s="403"/>
      <c r="SQG8" s="403"/>
      <c r="SQH8" s="403"/>
      <c r="SQI8" s="403"/>
      <c r="SQJ8" s="403"/>
      <c r="SQK8" s="403"/>
      <c r="SQL8" s="403"/>
      <c r="SQM8" s="403"/>
      <c r="SQN8" s="403"/>
      <c r="SQO8" s="403"/>
      <c r="SQP8" s="403"/>
      <c r="SQQ8" s="403"/>
      <c r="SQR8" s="403"/>
      <c r="SQS8" s="403"/>
      <c r="SQT8" s="403"/>
      <c r="SQU8" s="403"/>
      <c r="SQV8" s="403"/>
      <c r="SQW8" s="403"/>
      <c r="SQX8" s="403"/>
      <c r="SQY8" s="403"/>
      <c r="SQZ8" s="403"/>
      <c r="SRA8" s="403"/>
      <c r="SRB8" s="403"/>
      <c r="SRC8" s="403"/>
      <c r="SRD8" s="403"/>
      <c r="SRE8" s="403"/>
      <c r="SRF8" s="403"/>
      <c r="SRG8" s="403"/>
      <c r="SRH8" s="403"/>
      <c r="SRI8" s="403"/>
      <c r="SRJ8" s="403"/>
      <c r="SRK8" s="403"/>
      <c r="SRL8" s="403"/>
      <c r="SRM8" s="403"/>
      <c r="SRN8" s="403"/>
      <c r="SRO8" s="403"/>
      <c r="SRP8" s="403"/>
      <c r="SRQ8" s="403"/>
      <c r="SRR8" s="403"/>
      <c r="SRS8" s="403"/>
      <c r="SRT8" s="403"/>
      <c r="SRU8" s="403"/>
      <c r="SRV8" s="403"/>
      <c r="SRW8" s="403"/>
      <c r="SRX8" s="403"/>
      <c r="SRY8" s="403"/>
      <c r="SRZ8" s="403"/>
      <c r="SSA8" s="403"/>
      <c r="SSB8" s="403"/>
      <c r="SSC8" s="403"/>
      <c r="SSD8" s="403"/>
      <c r="SSE8" s="403"/>
      <c r="SSF8" s="403"/>
      <c r="SSG8" s="403"/>
      <c r="SSH8" s="403"/>
      <c r="SSI8" s="403"/>
      <c r="SSJ8" s="403"/>
      <c r="SSK8" s="403"/>
      <c r="SSL8" s="403"/>
      <c r="SSM8" s="403"/>
      <c r="SSN8" s="403"/>
      <c r="SSO8" s="403"/>
      <c r="SSP8" s="403"/>
      <c r="SSQ8" s="403"/>
      <c r="SSR8" s="403"/>
      <c r="SSS8" s="403"/>
      <c r="SST8" s="403"/>
      <c r="SSU8" s="403"/>
      <c r="SSV8" s="403"/>
      <c r="SSW8" s="403"/>
      <c r="SSX8" s="403"/>
      <c r="SSY8" s="403"/>
      <c r="SSZ8" s="403"/>
      <c r="STA8" s="403"/>
      <c r="STB8" s="403"/>
      <c r="STC8" s="403"/>
      <c r="STD8" s="403"/>
      <c r="STE8" s="403"/>
      <c r="STF8" s="403"/>
      <c r="STG8" s="403"/>
      <c r="STH8" s="403"/>
      <c r="STI8" s="403"/>
      <c r="STJ8" s="403"/>
      <c r="STK8" s="403"/>
      <c r="STL8" s="403"/>
      <c r="STM8" s="403"/>
      <c r="STN8" s="403"/>
      <c r="STO8" s="403"/>
      <c r="STP8" s="403"/>
      <c r="STQ8" s="403"/>
      <c r="STR8" s="403"/>
      <c r="STS8" s="403"/>
      <c r="STT8" s="403"/>
      <c r="STU8" s="403"/>
      <c r="STV8" s="403"/>
      <c r="STW8" s="403"/>
      <c r="STX8" s="403"/>
      <c r="STY8" s="403"/>
      <c r="STZ8" s="403"/>
      <c r="SUA8" s="403"/>
      <c r="SUB8" s="403"/>
      <c r="SUC8" s="403"/>
      <c r="SUD8" s="403"/>
      <c r="SUE8" s="403"/>
      <c r="SUF8" s="403"/>
      <c r="SUG8" s="403"/>
      <c r="SUH8" s="403"/>
      <c r="SUI8" s="403"/>
      <c r="SUJ8" s="403"/>
      <c r="SUK8" s="403"/>
      <c r="SUL8" s="403"/>
      <c r="SUM8" s="403"/>
      <c r="SUN8" s="403"/>
      <c r="SUO8" s="403"/>
      <c r="SUP8" s="403"/>
      <c r="SUQ8" s="403"/>
      <c r="SUR8" s="403"/>
      <c r="SUS8" s="403"/>
      <c r="SUT8" s="403"/>
      <c r="SUU8" s="403"/>
      <c r="SUV8" s="403"/>
      <c r="SUW8" s="403"/>
      <c r="SUX8" s="403"/>
      <c r="SUY8" s="403"/>
      <c r="SUZ8" s="403"/>
      <c r="SVA8" s="403"/>
      <c r="SVB8" s="403"/>
      <c r="SVC8" s="403"/>
      <c r="SVD8" s="403"/>
      <c r="SVE8" s="403"/>
      <c r="SVF8" s="403"/>
      <c r="SVG8" s="403"/>
      <c r="SVH8" s="403"/>
      <c r="SVI8" s="403"/>
      <c r="SVJ8" s="403"/>
      <c r="SVK8" s="403"/>
      <c r="SVL8" s="403"/>
      <c r="SVM8" s="403"/>
      <c r="SVN8" s="403"/>
      <c r="SVO8" s="403"/>
      <c r="SVP8" s="403"/>
      <c r="SVQ8" s="403"/>
      <c r="SVR8" s="403"/>
      <c r="SVS8" s="403"/>
      <c r="SVT8" s="403"/>
      <c r="SVU8" s="403"/>
      <c r="SVV8" s="403"/>
      <c r="SVW8" s="403"/>
      <c r="SVX8" s="403"/>
      <c r="SVY8" s="403"/>
      <c r="SVZ8" s="403"/>
      <c r="SWA8" s="403"/>
      <c r="SWB8" s="403"/>
      <c r="SWC8" s="403"/>
      <c r="SWD8" s="403"/>
      <c r="SWE8" s="403"/>
      <c r="SWF8" s="403"/>
      <c r="SWG8" s="403"/>
      <c r="SWH8" s="403"/>
      <c r="SWI8" s="403"/>
      <c r="SWJ8" s="403"/>
      <c r="SWK8" s="403"/>
      <c r="SWL8" s="403"/>
      <c r="SWM8" s="403"/>
      <c r="SWN8" s="403"/>
      <c r="SWO8" s="403"/>
      <c r="SWP8" s="403"/>
      <c r="SWQ8" s="403"/>
      <c r="SWR8" s="403"/>
      <c r="SWS8" s="403"/>
      <c r="SWT8" s="403"/>
      <c r="SWU8" s="403"/>
      <c r="SWV8" s="403"/>
      <c r="SWW8" s="403"/>
      <c r="SWX8" s="403"/>
      <c r="SWY8" s="403"/>
      <c r="SWZ8" s="403"/>
      <c r="SXA8" s="403"/>
      <c r="SXB8" s="403"/>
      <c r="SXC8" s="403"/>
      <c r="SXD8" s="403"/>
      <c r="SXE8" s="403"/>
      <c r="SXF8" s="403"/>
      <c r="SXG8" s="403"/>
      <c r="SXH8" s="403"/>
      <c r="SXI8" s="403"/>
      <c r="SXJ8" s="403"/>
      <c r="SXK8" s="403"/>
      <c r="SXL8" s="403"/>
      <c r="SXM8" s="403"/>
      <c r="SXN8" s="403"/>
      <c r="SXO8" s="403"/>
      <c r="SXP8" s="403"/>
      <c r="SXQ8" s="403"/>
      <c r="SXR8" s="403"/>
      <c r="SXS8" s="403"/>
      <c r="SXT8" s="403"/>
      <c r="SXU8" s="403"/>
      <c r="SXV8" s="403"/>
      <c r="SXW8" s="403"/>
      <c r="SXX8" s="403"/>
      <c r="SXY8" s="403"/>
      <c r="SXZ8" s="403"/>
      <c r="SYA8" s="403"/>
      <c r="SYB8" s="403"/>
      <c r="SYC8" s="403"/>
      <c r="SYD8" s="403"/>
      <c r="SYE8" s="403"/>
      <c r="SYF8" s="403"/>
      <c r="SYG8" s="403"/>
      <c r="SYH8" s="403"/>
      <c r="SYI8" s="403"/>
      <c r="SYJ8" s="403"/>
      <c r="SYK8" s="403"/>
      <c r="SYL8" s="403"/>
      <c r="SYM8" s="403"/>
      <c r="SYN8" s="403"/>
      <c r="SYO8" s="403"/>
      <c r="SYP8" s="403"/>
      <c r="SYQ8" s="403"/>
      <c r="SYR8" s="403"/>
      <c r="SYS8" s="403"/>
      <c r="SYT8" s="403"/>
      <c r="SYU8" s="403"/>
      <c r="SYV8" s="403"/>
      <c r="SYW8" s="403"/>
      <c r="SYX8" s="403"/>
      <c r="SYY8" s="403"/>
      <c r="SYZ8" s="403"/>
      <c r="SZA8" s="403"/>
      <c r="SZB8" s="403"/>
      <c r="SZC8" s="403"/>
      <c r="SZD8" s="403"/>
      <c r="SZE8" s="403"/>
      <c r="SZF8" s="403"/>
      <c r="SZG8" s="403"/>
      <c r="SZH8" s="403"/>
      <c r="SZI8" s="403"/>
      <c r="SZJ8" s="403"/>
      <c r="SZK8" s="403"/>
      <c r="SZL8" s="403"/>
      <c r="SZM8" s="403"/>
      <c r="SZN8" s="403"/>
      <c r="SZO8" s="403"/>
      <c r="SZP8" s="403"/>
      <c r="SZQ8" s="403"/>
      <c r="SZR8" s="403"/>
      <c r="SZS8" s="403"/>
      <c r="SZT8" s="403"/>
      <c r="SZU8" s="403"/>
      <c r="SZV8" s="403"/>
      <c r="SZW8" s="403"/>
      <c r="SZX8" s="403"/>
      <c r="SZY8" s="403"/>
      <c r="SZZ8" s="403"/>
      <c r="TAA8" s="403"/>
      <c r="TAB8" s="403"/>
      <c r="TAC8" s="403"/>
      <c r="TAD8" s="403"/>
      <c r="TAE8" s="403"/>
      <c r="TAF8" s="403"/>
      <c r="TAG8" s="403"/>
      <c r="TAH8" s="403"/>
      <c r="TAI8" s="403"/>
      <c r="TAJ8" s="403"/>
      <c r="TAK8" s="403"/>
      <c r="TAL8" s="403"/>
      <c r="TAM8" s="403"/>
      <c r="TAN8" s="403"/>
      <c r="TAO8" s="403"/>
      <c r="TAP8" s="403"/>
      <c r="TAQ8" s="403"/>
      <c r="TAR8" s="403"/>
      <c r="TAS8" s="403"/>
      <c r="TAT8" s="403"/>
      <c r="TAU8" s="403"/>
      <c r="TAV8" s="403"/>
      <c r="TAW8" s="403"/>
      <c r="TAX8" s="403"/>
      <c r="TAY8" s="403"/>
      <c r="TAZ8" s="403"/>
      <c r="TBA8" s="403"/>
      <c r="TBB8" s="403"/>
      <c r="TBC8" s="403"/>
      <c r="TBD8" s="403"/>
      <c r="TBE8" s="403"/>
      <c r="TBF8" s="403"/>
      <c r="TBG8" s="403"/>
      <c r="TBH8" s="403"/>
      <c r="TBI8" s="403"/>
      <c r="TBJ8" s="403"/>
      <c r="TBK8" s="403"/>
      <c r="TBL8" s="403"/>
      <c r="TBM8" s="403"/>
      <c r="TBN8" s="403"/>
      <c r="TBO8" s="403"/>
      <c r="TBP8" s="403"/>
      <c r="TBQ8" s="403"/>
      <c r="TBR8" s="403"/>
      <c r="TBS8" s="403"/>
      <c r="TBT8" s="403"/>
      <c r="TBU8" s="403"/>
      <c r="TBV8" s="403"/>
      <c r="TBW8" s="403"/>
      <c r="TBX8" s="403"/>
      <c r="TBY8" s="403"/>
      <c r="TBZ8" s="403"/>
      <c r="TCA8" s="403"/>
      <c r="TCB8" s="403"/>
      <c r="TCC8" s="403"/>
      <c r="TCD8" s="403"/>
      <c r="TCE8" s="403"/>
      <c r="TCF8" s="403"/>
      <c r="TCG8" s="403"/>
      <c r="TCH8" s="403"/>
      <c r="TCI8" s="403"/>
      <c r="TCJ8" s="403"/>
      <c r="TCK8" s="403"/>
      <c r="TCL8" s="403"/>
      <c r="TCM8" s="403"/>
      <c r="TCN8" s="403"/>
      <c r="TCO8" s="403"/>
      <c r="TCP8" s="403"/>
      <c r="TCQ8" s="403"/>
      <c r="TCR8" s="403"/>
      <c r="TCS8" s="403"/>
      <c r="TCT8" s="403"/>
      <c r="TCU8" s="403"/>
      <c r="TCV8" s="403"/>
      <c r="TCW8" s="403"/>
      <c r="TCX8" s="403"/>
      <c r="TCY8" s="403"/>
      <c r="TCZ8" s="403"/>
      <c r="TDA8" s="403"/>
      <c r="TDB8" s="403"/>
      <c r="TDC8" s="403"/>
      <c r="TDD8" s="403"/>
      <c r="TDE8" s="403"/>
      <c r="TDF8" s="403"/>
      <c r="TDG8" s="403"/>
      <c r="TDH8" s="403"/>
      <c r="TDI8" s="403"/>
      <c r="TDJ8" s="403"/>
      <c r="TDK8" s="403"/>
      <c r="TDL8" s="403"/>
      <c r="TDM8" s="403"/>
      <c r="TDN8" s="403"/>
      <c r="TDO8" s="403"/>
      <c r="TDP8" s="403"/>
      <c r="TDQ8" s="403"/>
      <c r="TDR8" s="403"/>
      <c r="TDS8" s="403"/>
      <c r="TDT8" s="403"/>
      <c r="TDU8" s="403"/>
      <c r="TDV8" s="403"/>
      <c r="TDW8" s="403"/>
      <c r="TDX8" s="403"/>
      <c r="TDY8" s="403"/>
      <c r="TDZ8" s="403"/>
      <c r="TEA8" s="403"/>
      <c r="TEB8" s="403"/>
      <c r="TEC8" s="403"/>
      <c r="TED8" s="403"/>
      <c r="TEE8" s="403"/>
      <c r="TEF8" s="403"/>
      <c r="TEG8" s="403"/>
      <c r="TEH8" s="403"/>
      <c r="TEI8" s="403"/>
      <c r="TEJ8" s="403"/>
      <c r="TEK8" s="403"/>
      <c r="TEL8" s="403"/>
      <c r="TEM8" s="403"/>
      <c r="TEN8" s="403"/>
      <c r="TEO8" s="403"/>
      <c r="TEP8" s="403"/>
      <c r="TEQ8" s="403"/>
      <c r="TER8" s="403"/>
      <c r="TES8" s="403"/>
      <c r="TET8" s="403"/>
      <c r="TEU8" s="403"/>
      <c r="TEV8" s="403"/>
      <c r="TEW8" s="403"/>
      <c r="TEX8" s="403"/>
      <c r="TEY8" s="403"/>
      <c r="TEZ8" s="403"/>
      <c r="TFA8" s="403"/>
      <c r="TFB8" s="403"/>
      <c r="TFC8" s="403"/>
      <c r="TFD8" s="403"/>
      <c r="TFE8" s="403"/>
      <c r="TFF8" s="403"/>
      <c r="TFG8" s="403"/>
      <c r="TFH8" s="403"/>
      <c r="TFI8" s="403"/>
      <c r="TFJ8" s="403"/>
      <c r="TFK8" s="403"/>
      <c r="TFL8" s="403"/>
      <c r="TFM8" s="403"/>
      <c r="TFN8" s="403"/>
      <c r="TFO8" s="403"/>
      <c r="TFP8" s="403"/>
      <c r="TFQ8" s="403"/>
      <c r="TFR8" s="403"/>
      <c r="TFS8" s="403"/>
      <c r="TFT8" s="403"/>
      <c r="TFU8" s="403"/>
      <c r="TFV8" s="403"/>
      <c r="TFW8" s="403"/>
      <c r="TFX8" s="403"/>
      <c r="TFY8" s="403"/>
      <c r="TFZ8" s="403"/>
      <c r="TGA8" s="403"/>
      <c r="TGB8" s="403"/>
      <c r="TGC8" s="403"/>
      <c r="TGD8" s="403"/>
      <c r="TGE8" s="403"/>
      <c r="TGF8" s="403"/>
      <c r="TGG8" s="403"/>
      <c r="TGH8" s="403"/>
      <c r="TGI8" s="403"/>
      <c r="TGJ8" s="403"/>
      <c r="TGK8" s="403"/>
      <c r="TGL8" s="403"/>
      <c r="TGM8" s="403"/>
      <c r="TGN8" s="403"/>
      <c r="TGO8" s="403"/>
      <c r="TGP8" s="403"/>
      <c r="TGQ8" s="403"/>
      <c r="TGR8" s="403"/>
      <c r="TGS8" s="403"/>
      <c r="TGT8" s="403"/>
      <c r="TGU8" s="403"/>
      <c r="TGV8" s="403"/>
      <c r="TGW8" s="403"/>
      <c r="TGX8" s="403"/>
      <c r="TGY8" s="403"/>
      <c r="TGZ8" s="403"/>
      <c r="THA8" s="403"/>
      <c r="THB8" s="403"/>
      <c r="THC8" s="403"/>
      <c r="THD8" s="403"/>
      <c r="THE8" s="403"/>
      <c r="THF8" s="403"/>
      <c r="THG8" s="403"/>
      <c r="THH8" s="403"/>
      <c r="THI8" s="403"/>
      <c r="THJ8" s="403"/>
      <c r="THK8" s="403"/>
      <c r="THL8" s="403"/>
      <c r="THM8" s="403"/>
      <c r="THN8" s="403"/>
      <c r="THO8" s="403"/>
      <c r="THP8" s="403"/>
      <c r="THQ8" s="403"/>
      <c r="THR8" s="403"/>
      <c r="THS8" s="403"/>
      <c r="THT8" s="403"/>
      <c r="THU8" s="403"/>
      <c r="THV8" s="403"/>
      <c r="THW8" s="403"/>
      <c r="THX8" s="403"/>
      <c r="THY8" s="403"/>
      <c r="THZ8" s="403"/>
      <c r="TIA8" s="403"/>
      <c r="TIB8" s="403"/>
      <c r="TIC8" s="403"/>
      <c r="TID8" s="403"/>
      <c r="TIE8" s="403"/>
      <c r="TIF8" s="403"/>
      <c r="TIG8" s="403"/>
      <c r="TIH8" s="403"/>
      <c r="TII8" s="403"/>
      <c r="TIJ8" s="403"/>
      <c r="TIK8" s="403"/>
      <c r="TIL8" s="403"/>
      <c r="TIM8" s="403"/>
      <c r="TIN8" s="403"/>
      <c r="TIO8" s="403"/>
      <c r="TIP8" s="403"/>
      <c r="TIQ8" s="403"/>
      <c r="TIR8" s="403"/>
      <c r="TIS8" s="403"/>
      <c r="TIT8" s="403"/>
      <c r="TIU8" s="403"/>
      <c r="TIV8" s="403"/>
      <c r="TIW8" s="403"/>
      <c r="TIX8" s="403"/>
      <c r="TIY8" s="403"/>
      <c r="TIZ8" s="403"/>
      <c r="TJA8" s="403"/>
      <c r="TJB8" s="403"/>
      <c r="TJC8" s="403"/>
      <c r="TJD8" s="403"/>
      <c r="TJE8" s="403"/>
      <c r="TJF8" s="403"/>
      <c r="TJG8" s="403"/>
      <c r="TJH8" s="403"/>
      <c r="TJI8" s="403"/>
      <c r="TJJ8" s="403"/>
      <c r="TJK8" s="403"/>
      <c r="TJL8" s="403"/>
      <c r="TJM8" s="403"/>
      <c r="TJN8" s="403"/>
      <c r="TJO8" s="403"/>
      <c r="TJP8" s="403"/>
      <c r="TJQ8" s="403"/>
      <c r="TJR8" s="403"/>
      <c r="TJS8" s="403"/>
      <c r="TJT8" s="403"/>
      <c r="TJU8" s="403"/>
      <c r="TJV8" s="403"/>
      <c r="TJW8" s="403"/>
      <c r="TJX8" s="403"/>
      <c r="TJY8" s="403"/>
      <c r="TJZ8" s="403"/>
      <c r="TKA8" s="403"/>
      <c r="TKB8" s="403"/>
      <c r="TKC8" s="403"/>
      <c r="TKD8" s="403"/>
      <c r="TKE8" s="403"/>
      <c r="TKF8" s="403"/>
      <c r="TKG8" s="403"/>
      <c r="TKH8" s="403"/>
      <c r="TKI8" s="403"/>
      <c r="TKJ8" s="403"/>
      <c r="TKK8" s="403"/>
      <c r="TKL8" s="403"/>
      <c r="TKM8" s="403"/>
      <c r="TKN8" s="403"/>
      <c r="TKO8" s="403"/>
      <c r="TKP8" s="403"/>
      <c r="TKQ8" s="403"/>
      <c r="TKR8" s="403"/>
      <c r="TKS8" s="403"/>
      <c r="TKT8" s="403"/>
      <c r="TKU8" s="403"/>
      <c r="TKV8" s="403"/>
      <c r="TKW8" s="403"/>
      <c r="TKX8" s="403"/>
      <c r="TKY8" s="403"/>
      <c r="TKZ8" s="403"/>
      <c r="TLA8" s="403"/>
      <c r="TLB8" s="403"/>
      <c r="TLC8" s="403"/>
      <c r="TLD8" s="403"/>
      <c r="TLE8" s="403"/>
      <c r="TLF8" s="403"/>
      <c r="TLG8" s="403"/>
      <c r="TLH8" s="403"/>
      <c r="TLI8" s="403"/>
      <c r="TLJ8" s="403"/>
      <c r="TLK8" s="403"/>
      <c r="TLL8" s="403"/>
      <c r="TLM8" s="403"/>
      <c r="TLN8" s="403"/>
      <c r="TLO8" s="403"/>
      <c r="TLP8" s="403"/>
      <c r="TLQ8" s="403"/>
      <c r="TLR8" s="403"/>
      <c r="TLS8" s="403"/>
      <c r="TLT8" s="403"/>
      <c r="TLU8" s="403"/>
      <c r="TLV8" s="403"/>
      <c r="TLW8" s="403"/>
      <c r="TLX8" s="403"/>
      <c r="TLY8" s="403"/>
      <c r="TLZ8" s="403"/>
      <c r="TMA8" s="403"/>
      <c r="TMB8" s="403"/>
      <c r="TMC8" s="403"/>
      <c r="TMD8" s="403"/>
      <c r="TME8" s="403"/>
      <c r="TMF8" s="403"/>
      <c r="TMG8" s="403"/>
      <c r="TMH8" s="403"/>
      <c r="TMI8" s="403"/>
      <c r="TMJ8" s="403"/>
      <c r="TMK8" s="403"/>
      <c r="TML8" s="403"/>
      <c r="TMM8" s="403"/>
      <c r="TMN8" s="403"/>
      <c r="TMO8" s="403"/>
      <c r="TMP8" s="403"/>
      <c r="TMQ8" s="403"/>
      <c r="TMR8" s="403"/>
      <c r="TMS8" s="403"/>
      <c r="TMT8" s="403"/>
      <c r="TMU8" s="403"/>
      <c r="TMV8" s="403"/>
      <c r="TMW8" s="403"/>
      <c r="TMX8" s="403"/>
      <c r="TMY8" s="403"/>
      <c r="TMZ8" s="403"/>
      <c r="TNA8" s="403"/>
      <c r="TNB8" s="403"/>
      <c r="TNC8" s="403"/>
      <c r="TND8" s="403"/>
      <c r="TNE8" s="403"/>
      <c r="TNF8" s="403"/>
      <c r="TNG8" s="403"/>
      <c r="TNH8" s="403"/>
      <c r="TNI8" s="403"/>
      <c r="TNJ8" s="403"/>
      <c r="TNK8" s="403"/>
      <c r="TNL8" s="403"/>
      <c r="TNM8" s="403"/>
      <c r="TNN8" s="403"/>
      <c r="TNO8" s="403"/>
      <c r="TNP8" s="403"/>
      <c r="TNQ8" s="403"/>
      <c r="TNR8" s="403"/>
      <c r="TNS8" s="403"/>
      <c r="TNT8" s="403"/>
      <c r="TNU8" s="403"/>
      <c r="TNV8" s="403"/>
      <c r="TNW8" s="403"/>
      <c r="TNX8" s="403"/>
      <c r="TNY8" s="403"/>
      <c r="TNZ8" s="403"/>
      <c r="TOA8" s="403"/>
      <c r="TOB8" s="403"/>
      <c r="TOC8" s="403"/>
      <c r="TOD8" s="403"/>
      <c r="TOE8" s="403"/>
      <c r="TOF8" s="403"/>
      <c r="TOG8" s="403"/>
      <c r="TOH8" s="403"/>
      <c r="TOI8" s="403"/>
      <c r="TOJ8" s="403"/>
      <c r="TOK8" s="403"/>
      <c r="TOL8" s="403"/>
      <c r="TOM8" s="403"/>
      <c r="TON8" s="403"/>
      <c r="TOO8" s="403"/>
      <c r="TOP8" s="403"/>
      <c r="TOQ8" s="403"/>
      <c r="TOR8" s="403"/>
      <c r="TOS8" s="403"/>
      <c r="TOT8" s="403"/>
      <c r="TOU8" s="403"/>
      <c r="TOV8" s="403"/>
      <c r="TOW8" s="403"/>
      <c r="TOX8" s="403"/>
      <c r="TOY8" s="403"/>
      <c r="TOZ8" s="403"/>
      <c r="TPA8" s="403"/>
      <c r="TPB8" s="403"/>
      <c r="TPC8" s="403"/>
      <c r="TPD8" s="403"/>
      <c r="TPE8" s="403"/>
      <c r="TPF8" s="403"/>
      <c r="TPG8" s="403"/>
      <c r="TPH8" s="403"/>
      <c r="TPI8" s="403"/>
      <c r="TPJ8" s="403"/>
      <c r="TPK8" s="403"/>
      <c r="TPL8" s="403"/>
      <c r="TPM8" s="403"/>
      <c r="TPN8" s="403"/>
      <c r="TPO8" s="403"/>
      <c r="TPP8" s="403"/>
      <c r="TPQ8" s="403"/>
      <c r="TPR8" s="403"/>
      <c r="TPS8" s="403"/>
      <c r="TPT8" s="403"/>
      <c r="TPU8" s="403"/>
      <c r="TPV8" s="403"/>
      <c r="TPW8" s="403"/>
      <c r="TPX8" s="403"/>
      <c r="TPY8" s="403"/>
      <c r="TPZ8" s="403"/>
      <c r="TQA8" s="403"/>
      <c r="TQB8" s="403"/>
      <c r="TQC8" s="403"/>
      <c r="TQD8" s="403"/>
      <c r="TQE8" s="403"/>
      <c r="TQF8" s="403"/>
      <c r="TQG8" s="403"/>
      <c r="TQH8" s="403"/>
      <c r="TQI8" s="403"/>
      <c r="TQJ8" s="403"/>
      <c r="TQK8" s="403"/>
      <c r="TQL8" s="403"/>
      <c r="TQM8" s="403"/>
      <c r="TQN8" s="403"/>
      <c r="TQO8" s="403"/>
      <c r="TQP8" s="403"/>
      <c r="TQQ8" s="403"/>
      <c r="TQR8" s="403"/>
      <c r="TQS8" s="403"/>
      <c r="TQT8" s="403"/>
      <c r="TQU8" s="403"/>
      <c r="TQV8" s="403"/>
      <c r="TQW8" s="403"/>
      <c r="TQX8" s="403"/>
      <c r="TQY8" s="403"/>
      <c r="TQZ8" s="403"/>
      <c r="TRA8" s="403"/>
      <c r="TRB8" s="403"/>
      <c r="TRC8" s="403"/>
      <c r="TRD8" s="403"/>
      <c r="TRE8" s="403"/>
      <c r="TRF8" s="403"/>
      <c r="TRG8" s="403"/>
      <c r="TRH8" s="403"/>
      <c r="TRI8" s="403"/>
      <c r="TRJ8" s="403"/>
      <c r="TRK8" s="403"/>
      <c r="TRL8" s="403"/>
      <c r="TRM8" s="403"/>
      <c r="TRN8" s="403"/>
      <c r="TRO8" s="403"/>
      <c r="TRP8" s="403"/>
      <c r="TRQ8" s="403"/>
      <c r="TRR8" s="403"/>
      <c r="TRS8" s="403"/>
      <c r="TRT8" s="403"/>
      <c r="TRU8" s="403"/>
      <c r="TRV8" s="403"/>
      <c r="TRW8" s="403"/>
      <c r="TRX8" s="403"/>
      <c r="TRY8" s="403"/>
      <c r="TRZ8" s="403"/>
      <c r="TSA8" s="403"/>
      <c r="TSB8" s="403"/>
      <c r="TSC8" s="403"/>
      <c r="TSD8" s="403"/>
      <c r="TSE8" s="403"/>
      <c r="TSF8" s="403"/>
      <c r="TSG8" s="403"/>
      <c r="TSH8" s="403"/>
      <c r="TSI8" s="403"/>
      <c r="TSJ8" s="403"/>
      <c r="TSK8" s="403"/>
      <c r="TSL8" s="403"/>
      <c r="TSM8" s="403"/>
      <c r="TSN8" s="403"/>
      <c r="TSO8" s="403"/>
      <c r="TSP8" s="403"/>
      <c r="TSQ8" s="403"/>
      <c r="TSR8" s="403"/>
      <c r="TSS8" s="403"/>
      <c r="TST8" s="403"/>
      <c r="TSU8" s="403"/>
      <c r="TSV8" s="403"/>
      <c r="TSW8" s="403"/>
      <c r="TSX8" s="403"/>
      <c r="TSY8" s="403"/>
      <c r="TSZ8" s="403"/>
      <c r="TTA8" s="403"/>
      <c r="TTB8" s="403"/>
      <c r="TTC8" s="403"/>
      <c r="TTD8" s="403"/>
      <c r="TTE8" s="403"/>
      <c r="TTF8" s="403"/>
      <c r="TTG8" s="403"/>
      <c r="TTH8" s="403"/>
      <c r="TTI8" s="403"/>
      <c r="TTJ8" s="403"/>
      <c r="TTK8" s="403"/>
      <c r="TTL8" s="403"/>
      <c r="TTM8" s="403"/>
      <c r="TTN8" s="403"/>
      <c r="TTO8" s="403"/>
      <c r="TTP8" s="403"/>
      <c r="TTQ8" s="403"/>
      <c r="TTR8" s="403"/>
      <c r="TTS8" s="403"/>
      <c r="TTT8" s="403"/>
      <c r="TTU8" s="403"/>
      <c r="TTV8" s="403"/>
      <c r="TTW8" s="403"/>
      <c r="TTX8" s="403"/>
      <c r="TTY8" s="403"/>
      <c r="TTZ8" s="403"/>
      <c r="TUA8" s="403"/>
      <c r="TUB8" s="403"/>
      <c r="TUC8" s="403"/>
      <c r="TUD8" s="403"/>
      <c r="TUE8" s="403"/>
      <c r="TUF8" s="403"/>
      <c r="TUG8" s="403"/>
      <c r="TUH8" s="403"/>
      <c r="TUI8" s="403"/>
      <c r="TUJ8" s="403"/>
      <c r="TUK8" s="403"/>
      <c r="TUL8" s="403"/>
      <c r="TUM8" s="403"/>
      <c r="TUN8" s="403"/>
      <c r="TUO8" s="403"/>
      <c r="TUP8" s="403"/>
      <c r="TUQ8" s="403"/>
      <c r="TUR8" s="403"/>
      <c r="TUS8" s="403"/>
      <c r="TUT8" s="403"/>
      <c r="TUU8" s="403"/>
      <c r="TUV8" s="403"/>
      <c r="TUW8" s="403"/>
      <c r="TUX8" s="403"/>
      <c r="TUY8" s="403"/>
      <c r="TUZ8" s="403"/>
      <c r="TVA8" s="403"/>
      <c r="TVB8" s="403"/>
      <c r="TVC8" s="403"/>
      <c r="TVD8" s="403"/>
      <c r="TVE8" s="403"/>
      <c r="TVF8" s="403"/>
      <c r="TVG8" s="403"/>
      <c r="TVH8" s="403"/>
      <c r="TVI8" s="403"/>
      <c r="TVJ8" s="403"/>
      <c r="TVK8" s="403"/>
      <c r="TVL8" s="403"/>
      <c r="TVM8" s="403"/>
      <c r="TVN8" s="403"/>
      <c r="TVO8" s="403"/>
      <c r="TVP8" s="403"/>
      <c r="TVQ8" s="403"/>
      <c r="TVR8" s="403"/>
      <c r="TVS8" s="403"/>
      <c r="TVT8" s="403"/>
      <c r="TVU8" s="403"/>
      <c r="TVV8" s="403"/>
      <c r="TVW8" s="403"/>
      <c r="TVX8" s="403"/>
      <c r="TVY8" s="403"/>
      <c r="TVZ8" s="403"/>
      <c r="TWA8" s="403"/>
      <c r="TWB8" s="403"/>
      <c r="TWC8" s="403"/>
      <c r="TWD8" s="403"/>
      <c r="TWE8" s="403"/>
      <c r="TWF8" s="403"/>
      <c r="TWG8" s="403"/>
      <c r="TWH8" s="403"/>
      <c r="TWI8" s="403"/>
      <c r="TWJ8" s="403"/>
      <c r="TWK8" s="403"/>
      <c r="TWL8" s="403"/>
      <c r="TWM8" s="403"/>
      <c r="TWN8" s="403"/>
      <c r="TWO8" s="403"/>
      <c r="TWP8" s="403"/>
      <c r="TWQ8" s="403"/>
      <c r="TWR8" s="403"/>
      <c r="TWS8" s="403"/>
      <c r="TWT8" s="403"/>
      <c r="TWU8" s="403"/>
      <c r="TWV8" s="403"/>
      <c r="TWW8" s="403"/>
      <c r="TWX8" s="403"/>
      <c r="TWY8" s="403"/>
      <c r="TWZ8" s="403"/>
      <c r="TXA8" s="403"/>
      <c r="TXB8" s="403"/>
      <c r="TXC8" s="403"/>
      <c r="TXD8" s="403"/>
      <c r="TXE8" s="403"/>
      <c r="TXF8" s="403"/>
      <c r="TXG8" s="403"/>
      <c r="TXH8" s="403"/>
      <c r="TXI8" s="403"/>
      <c r="TXJ8" s="403"/>
      <c r="TXK8" s="403"/>
      <c r="TXL8" s="403"/>
      <c r="TXM8" s="403"/>
      <c r="TXN8" s="403"/>
      <c r="TXO8" s="403"/>
      <c r="TXP8" s="403"/>
      <c r="TXQ8" s="403"/>
      <c r="TXR8" s="403"/>
      <c r="TXS8" s="403"/>
      <c r="TXT8" s="403"/>
      <c r="TXU8" s="403"/>
      <c r="TXV8" s="403"/>
      <c r="TXW8" s="403"/>
      <c r="TXX8" s="403"/>
      <c r="TXY8" s="403"/>
      <c r="TXZ8" s="403"/>
      <c r="TYA8" s="403"/>
      <c r="TYB8" s="403"/>
      <c r="TYC8" s="403"/>
      <c r="TYD8" s="403"/>
      <c r="TYE8" s="403"/>
      <c r="TYF8" s="403"/>
      <c r="TYG8" s="403"/>
      <c r="TYH8" s="403"/>
      <c r="TYI8" s="403"/>
      <c r="TYJ8" s="403"/>
      <c r="TYK8" s="403"/>
      <c r="TYL8" s="403"/>
      <c r="TYM8" s="403"/>
      <c r="TYN8" s="403"/>
      <c r="TYO8" s="403"/>
      <c r="TYP8" s="403"/>
      <c r="TYQ8" s="403"/>
      <c r="TYR8" s="403"/>
      <c r="TYS8" s="403"/>
      <c r="TYT8" s="403"/>
      <c r="TYU8" s="403"/>
      <c r="TYV8" s="403"/>
      <c r="TYW8" s="403"/>
      <c r="TYX8" s="403"/>
      <c r="TYY8" s="403"/>
      <c r="TYZ8" s="403"/>
      <c r="TZA8" s="403"/>
      <c r="TZB8" s="403"/>
      <c r="TZC8" s="403"/>
      <c r="TZD8" s="403"/>
      <c r="TZE8" s="403"/>
      <c r="TZF8" s="403"/>
      <c r="TZG8" s="403"/>
      <c r="TZH8" s="403"/>
      <c r="TZI8" s="403"/>
      <c r="TZJ8" s="403"/>
      <c r="TZK8" s="403"/>
      <c r="TZL8" s="403"/>
      <c r="TZM8" s="403"/>
      <c r="TZN8" s="403"/>
      <c r="TZO8" s="403"/>
      <c r="TZP8" s="403"/>
      <c r="TZQ8" s="403"/>
      <c r="TZR8" s="403"/>
      <c r="TZS8" s="403"/>
      <c r="TZT8" s="403"/>
      <c r="TZU8" s="403"/>
      <c r="TZV8" s="403"/>
      <c r="TZW8" s="403"/>
      <c r="TZX8" s="403"/>
      <c r="TZY8" s="403"/>
      <c r="TZZ8" s="403"/>
      <c r="UAA8" s="403"/>
      <c r="UAB8" s="403"/>
      <c r="UAC8" s="403"/>
      <c r="UAD8" s="403"/>
      <c r="UAE8" s="403"/>
      <c r="UAF8" s="403"/>
      <c r="UAG8" s="403"/>
      <c r="UAH8" s="403"/>
      <c r="UAI8" s="403"/>
      <c r="UAJ8" s="403"/>
      <c r="UAK8" s="403"/>
      <c r="UAL8" s="403"/>
      <c r="UAM8" s="403"/>
      <c r="UAN8" s="403"/>
      <c r="UAO8" s="403"/>
      <c r="UAP8" s="403"/>
      <c r="UAQ8" s="403"/>
      <c r="UAR8" s="403"/>
      <c r="UAS8" s="403"/>
      <c r="UAT8" s="403"/>
      <c r="UAU8" s="403"/>
      <c r="UAV8" s="403"/>
      <c r="UAW8" s="403"/>
      <c r="UAX8" s="403"/>
      <c r="UAY8" s="403"/>
      <c r="UAZ8" s="403"/>
      <c r="UBA8" s="403"/>
      <c r="UBB8" s="403"/>
      <c r="UBC8" s="403"/>
      <c r="UBD8" s="403"/>
      <c r="UBE8" s="403"/>
      <c r="UBF8" s="403"/>
      <c r="UBG8" s="403"/>
      <c r="UBH8" s="403"/>
      <c r="UBI8" s="403"/>
      <c r="UBJ8" s="403"/>
      <c r="UBK8" s="403"/>
      <c r="UBL8" s="403"/>
      <c r="UBM8" s="403"/>
      <c r="UBN8" s="403"/>
      <c r="UBO8" s="403"/>
      <c r="UBP8" s="403"/>
      <c r="UBQ8" s="403"/>
      <c r="UBR8" s="403"/>
      <c r="UBS8" s="403"/>
      <c r="UBT8" s="403"/>
      <c r="UBU8" s="403"/>
      <c r="UBV8" s="403"/>
      <c r="UBW8" s="403"/>
      <c r="UBX8" s="403"/>
      <c r="UBY8" s="403"/>
      <c r="UBZ8" s="403"/>
      <c r="UCA8" s="403"/>
      <c r="UCB8" s="403"/>
      <c r="UCC8" s="403"/>
      <c r="UCD8" s="403"/>
      <c r="UCE8" s="403"/>
      <c r="UCF8" s="403"/>
      <c r="UCG8" s="403"/>
      <c r="UCH8" s="403"/>
      <c r="UCI8" s="403"/>
      <c r="UCJ8" s="403"/>
      <c r="UCK8" s="403"/>
      <c r="UCL8" s="403"/>
      <c r="UCM8" s="403"/>
      <c r="UCN8" s="403"/>
      <c r="UCO8" s="403"/>
      <c r="UCP8" s="403"/>
      <c r="UCQ8" s="403"/>
      <c r="UCR8" s="403"/>
      <c r="UCS8" s="403"/>
      <c r="UCT8" s="403"/>
      <c r="UCU8" s="403"/>
      <c r="UCV8" s="403"/>
      <c r="UCW8" s="403"/>
      <c r="UCX8" s="403"/>
      <c r="UCY8" s="403"/>
      <c r="UCZ8" s="403"/>
      <c r="UDA8" s="403"/>
      <c r="UDB8" s="403"/>
      <c r="UDC8" s="403"/>
      <c r="UDD8" s="403"/>
      <c r="UDE8" s="403"/>
      <c r="UDF8" s="403"/>
      <c r="UDG8" s="403"/>
      <c r="UDH8" s="403"/>
      <c r="UDI8" s="403"/>
      <c r="UDJ8" s="403"/>
      <c r="UDK8" s="403"/>
      <c r="UDL8" s="403"/>
      <c r="UDM8" s="403"/>
      <c r="UDN8" s="403"/>
      <c r="UDO8" s="403"/>
      <c r="UDP8" s="403"/>
      <c r="UDQ8" s="403"/>
      <c r="UDR8" s="403"/>
      <c r="UDS8" s="403"/>
      <c r="UDT8" s="403"/>
      <c r="UDU8" s="403"/>
      <c r="UDV8" s="403"/>
      <c r="UDW8" s="403"/>
      <c r="UDX8" s="403"/>
      <c r="UDY8" s="403"/>
      <c r="UDZ8" s="403"/>
      <c r="UEA8" s="403"/>
      <c r="UEB8" s="403"/>
      <c r="UEC8" s="403"/>
      <c r="UED8" s="403"/>
      <c r="UEE8" s="403"/>
      <c r="UEF8" s="403"/>
      <c r="UEG8" s="403"/>
      <c r="UEH8" s="403"/>
      <c r="UEI8" s="403"/>
      <c r="UEJ8" s="403"/>
      <c r="UEK8" s="403"/>
      <c r="UEL8" s="403"/>
      <c r="UEM8" s="403"/>
      <c r="UEN8" s="403"/>
      <c r="UEO8" s="403"/>
      <c r="UEP8" s="403"/>
      <c r="UEQ8" s="403"/>
      <c r="UER8" s="403"/>
      <c r="UES8" s="403"/>
      <c r="UET8" s="403"/>
      <c r="UEU8" s="403"/>
      <c r="UEV8" s="403"/>
      <c r="UEW8" s="403"/>
      <c r="UEX8" s="403"/>
      <c r="UEY8" s="403"/>
      <c r="UEZ8" s="403"/>
      <c r="UFA8" s="403"/>
      <c r="UFB8" s="403"/>
      <c r="UFC8" s="403"/>
      <c r="UFD8" s="403"/>
      <c r="UFE8" s="403"/>
      <c r="UFF8" s="403"/>
      <c r="UFG8" s="403"/>
      <c r="UFH8" s="403"/>
      <c r="UFI8" s="403"/>
      <c r="UFJ8" s="403"/>
      <c r="UFK8" s="403"/>
      <c r="UFL8" s="403"/>
      <c r="UFM8" s="403"/>
      <c r="UFN8" s="403"/>
      <c r="UFO8" s="403"/>
      <c r="UFP8" s="403"/>
      <c r="UFQ8" s="403"/>
      <c r="UFR8" s="403"/>
      <c r="UFS8" s="403"/>
      <c r="UFT8" s="403"/>
      <c r="UFU8" s="403"/>
      <c r="UFV8" s="403"/>
      <c r="UFW8" s="403"/>
      <c r="UFX8" s="403"/>
      <c r="UFY8" s="403"/>
      <c r="UFZ8" s="403"/>
      <c r="UGA8" s="403"/>
      <c r="UGB8" s="403"/>
      <c r="UGC8" s="403"/>
      <c r="UGD8" s="403"/>
      <c r="UGE8" s="403"/>
      <c r="UGF8" s="403"/>
      <c r="UGG8" s="403"/>
      <c r="UGH8" s="403"/>
      <c r="UGI8" s="403"/>
      <c r="UGJ8" s="403"/>
      <c r="UGK8" s="403"/>
      <c r="UGL8" s="403"/>
      <c r="UGM8" s="403"/>
      <c r="UGN8" s="403"/>
      <c r="UGO8" s="403"/>
      <c r="UGP8" s="403"/>
      <c r="UGQ8" s="403"/>
      <c r="UGR8" s="403"/>
      <c r="UGS8" s="403"/>
      <c r="UGT8" s="403"/>
      <c r="UGU8" s="403"/>
      <c r="UGV8" s="403"/>
      <c r="UGW8" s="403"/>
      <c r="UGX8" s="403"/>
      <c r="UGY8" s="403"/>
      <c r="UGZ8" s="403"/>
      <c r="UHA8" s="403"/>
      <c r="UHB8" s="403"/>
      <c r="UHC8" s="403"/>
      <c r="UHD8" s="403"/>
      <c r="UHE8" s="403"/>
      <c r="UHF8" s="403"/>
      <c r="UHG8" s="403"/>
      <c r="UHH8" s="403"/>
      <c r="UHI8" s="403"/>
      <c r="UHJ8" s="403"/>
      <c r="UHK8" s="403"/>
      <c r="UHL8" s="403"/>
      <c r="UHM8" s="403"/>
      <c r="UHN8" s="403"/>
      <c r="UHO8" s="403"/>
      <c r="UHP8" s="403"/>
      <c r="UHQ8" s="403"/>
      <c r="UHR8" s="403"/>
      <c r="UHS8" s="403"/>
      <c r="UHT8" s="403"/>
      <c r="UHU8" s="403"/>
      <c r="UHV8" s="403"/>
      <c r="UHW8" s="403"/>
      <c r="UHX8" s="403"/>
      <c r="UHY8" s="403"/>
      <c r="UHZ8" s="403"/>
      <c r="UIA8" s="403"/>
      <c r="UIB8" s="403"/>
      <c r="UIC8" s="403"/>
      <c r="UID8" s="403"/>
      <c r="UIE8" s="403"/>
      <c r="UIF8" s="403"/>
      <c r="UIG8" s="403"/>
      <c r="UIH8" s="403"/>
      <c r="UII8" s="403"/>
      <c r="UIJ8" s="403"/>
      <c r="UIK8" s="403"/>
      <c r="UIL8" s="403"/>
      <c r="UIM8" s="403"/>
      <c r="UIN8" s="403"/>
      <c r="UIO8" s="403"/>
      <c r="UIP8" s="403"/>
      <c r="UIQ8" s="403"/>
      <c r="UIR8" s="403"/>
      <c r="UIS8" s="403"/>
      <c r="UIT8" s="403"/>
      <c r="UIU8" s="403"/>
      <c r="UIV8" s="403"/>
      <c r="UIW8" s="403"/>
      <c r="UIX8" s="403"/>
      <c r="UIY8" s="403"/>
      <c r="UIZ8" s="403"/>
      <c r="UJA8" s="403"/>
      <c r="UJB8" s="403"/>
      <c r="UJC8" s="403"/>
      <c r="UJD8" s="403"/>
      <c r="UJE8" s="403"/>
      <c r="UJF8" s="403"/>
      <c r="UJG8" s="403"/>
      <c r="UJH8" s="403"/>
      <c r="UJI8" s="403"/>
      <c r="UJJ8" s="403"/>
      <c r="UJK8" s="403"/>
      <c r="UJL8" s="403"/>
      <c r="UJM8" s="403"/>
      <c r="UJN8" s="403"/>
      <c r="UJO8" s="403"/>
      <c r="UJP8" s="403"/>
      <c r="UJQ8" s="403"/>
      <c r="UJR8" s="403"/>
      <c r="UJS8" s="403"/>
      <c r="UJT8" s="403"/>
      <c r="UJU8" s="403"/>
      <c r="UJV8" s="403"/>
      <c r="UJW8" s="403"/>
      <c r="UJX8" s="403"/>
      <c r="UJY8" s="403"/>
      <c r="UJZ8" s="403"/>
      <c r="UKA8" s="403"/>
      <c r="UKB8" s="403"/>
      <c r="UKC8" s="403"/>
      <c r="UKD8" s="403"/>
      <c r="UKE8" s="403"/>
      <c r="UKF8" s="403"/>
      <c r="UKG8" s="403"/>
      <c r="UKH8" s="403"/>
      <c r="UKI8" s="403"/>
      <c r="UKJ8" s="403"/>
      <c r="UKK8" s="403"/>
      <c r="UKL8" s="403"/>
      <c r="UKM8" s="403"/>
      <c r="UKN8" s="403"/>
      <c r="UKO8" s="403"/>
      <c r="UKP8" s="403"/>
      <c r="UKQ8" s="403"/>
      <c r="UKR8" s="403"/>
      <c r="UKS8" s="403"/>
      <c r="UKT8" s="403"/>
      <c r="UKU8" s="403"/>
      <c r="UKV8" s="403"/>
      <c r="UKW8" s="403"/>
      <c r="UKX8" s="403"/>
      <c r="UKY8" s="403"/>
      <c r="UKZ8" s="403"/>
      <c r="ULA8" s="403"/>
      <c r="ULB8" s="403"/>
      <c r="ULC8" s="403"/>
      <c r="ULD8" s="403"/>
      <c r="ULE8" s="403"/>
      <c r="ULF8" s="403"/>
      <c r="ULG8" s="403"/>
      <c r="ULH8" s="403"/>
      <c r="ULI8" s="403"/>
      <c r="ULJ8" s="403"/>
      <c r="ULK8" s="403"/>
      <c r="ULL8" s="403"/>
      <c r="ULM8" s="403"/>
      <c r="ULN8" s="403"/>
      <c r="ULO8" s="403"/>
      <c r="ULP8" s="403"/>
      <c r="ULQ8" s="403"/>
      <c r="ULR8" s="403"/>
      <c r="ULS8" s="403"/>
      <c r="ULT8" s="403"/>
      <c r="ULU8" s="403"/>
      <c r="ULV8" s="403"/>
      <c r="ULW8" s="403"/>
      <c r="ULX8" s="403"/>
      <c r="ULY8" s="403"/>
      <c r="ULZ8" s="403"/>
      <c r="UMA8" s="403"/>
      <c r="UMB8" s="403"/>
      <c r="UMC8" s="403"/>
      <c r="UMD8" s="403"/>
      <c r="UME8" s="403"/>
      <c r="UMF8" s="403"/>
      <c r="UMG8" s="403"/>
      <c r="UMH8" s="403"/>
      <c r="UMI8" s="403"/>
      <c r="UMJ8" s="403"/>
      <c r="UMK8" s="403"/>
      <c r="UML8" s="403"/>
      <c r="UMM8" s="403"/>
      <c r="UMN8" s="403"/>
      <c r="UMO8" s="403"/>
      <c r="UMP8" s="403"/>
      <c r="UMQ8" s="403"/>
      <c r="UMR8" s="403"/>
      <c r="UMS8" s="403"/>
      <c r="UMT8" s="403"/>
      <c r="UMU8" s="403"/>
      <c r="UMV8" s="403"/>
      <c r="UMW8" s="403"/>
      <c r="UMX8" s="403"/>
      <c r="UMY8" s="403"/>
      <c r="UMZ8" s="403"/>
      <c r="UNA8" s="403"/>
      <c r="UNB8" s="403"/>
      <c r="UNC8" s="403"/>
      <c r="UND8" s="403"/>
      <c r="UNE8" s="403"/>
      <c r="UNF8" s="403"/>
      <c r="UNG8" s="403"/>
      <c r="UNH8" s="403"/>
      <c r="UNI8" s="403"/>
      <c r="UNJ8" s="403"/>
      <c r="UNK8" s="403"/>
      <c r="UNL8" s="403"/>
      <c r="UNM8" s="403"/>
      <c r="UNN8" s="403"/>
      <c r="UNO8" s="403"/>
      <c r="UNP8" s="403"/>
      <c r="UNQ8" s="403"/>
      <c r="UNR8" s="403"/>
      <c r="UNS8" s="403"/>
      <c r="UNT8" s="403"/>
      <c r="UNU8" s="403"/>
      <c r="UNV8" s="403"/>
      <c r="UNW8" s="403"/>
      <c r="UNX8" s="403"/>
      <c r="UNY8" s="403"/>
      <c r="UNZ8" s="403"/>
      <c r="UOA8" s="403"/>
      <c r="UOB8" s="403"/>
      <c r="UOC8" s="403"/>
      <c r="UOD8" s="403"/>
      <c r="UOE8" s="403"/>
      <c r="UOF8" s="403"/>
      <c r="UOG8" s="403"/>
      <c r="UOH8" s="403"/>
      <c r="UOI8" s="403"/>
      <c r="UOJ8" s="403"/>
      <c r="UOK8" s="403"/>
      <c r="UOL8" s="403"/>
      <c r="UOM8" s="403"/>
      <c r="UON8" s="403"/>
      <c r="UOO8" s="403"/>
      <c r="UOP8" s="403"/>
      <c r="UOQ8" s="403"/>
      <c r="UOR8" s="403"/>
      <c r="UOS8" s="403"/>
      <c r="UOT8" s="403"/>
      <c r="UOU8" s="403"/>
      <c r="UOV8" s="403"/>
      <c r="UOW8" s="403"/>
      <c r="UOX8" s="403"/>
      <c r="UOY8" s="403"/>
      <c r="UOZ8" s="403"/>
      <c r="UPA8" s="403"/>
      <c r="UPB8" s="403"/>
      <c r="UPC8" s="403"/>
      <c r="UPD8" s="403"/>
      <c r="UPE8" s="403"/>
      <c r="UPF8" s="403"/>
      <c r="UPG8" s="403"/>
      <c r="UPH8" s="403"/>
      <c r="UPI8" s="403"/>
      <c r="UPJ8" s="403"/>
      <c r="UPK8" s="403"/>
      <c r="UPL8" s="403"/>
      <c r="UPM8" s="403"/>
      <c r="UPN8" s="403"/>
      <c r="UPO8" s="403"/>
      <c r="UPP8" s="403"/>
      <c r="UPQ8" s="403"/>
      <c r="UPR8" s="403"/>
      <c r="UPS8" s="403"/>
      <c r="UPT8" s="403"/>
      <c r="UPU8" s="403"/>
      <c r="UPV8" s="403"/>
      <c r="UPW8" s="403"/>
      <c r="UPX8" s="403"/>
      <c r="UPY8" s="403"/>
      <c r="UPZ8" s="403"/>
      <c r="UQA8" s="403"/>
      <c r="UQB8" s="403"/>
      <c r="UQC8" s="403"/>
      <c r="UQD8" s="403"/>
      <c r="UQE8" s="403"/>
      <c r="UQF8" s="403"/>
      <c r="UQG8" s="403"/>
      <c r="UQH8" s="403"/>
      <c r="UQI8" s="403"/>
      <c r="UQJ8" s="403"/>
      <c r="UQK8" s="403"/>
      <c r="UQL8" s="403"/>
      <c r="UQM8" s="403"/>
      <c r="UQN8" s="403"/>
      <c r="UQO8" s="403"/>
      <c r="UQP8" s="403"/>
      <c r="UQQ8" s="403"/>
      <c r="UQR8" s="403"/>
      <c r="UQS8" s="403"/>
      <c r="UQT8" s="403"/>
      <c r="UQU8" s="403"/>
      <c r="UQV8" s="403"/>
      <c r="UQW8" s="403"/>
      <c r="UQX8" s="403"/>
      <c r="UQY8" s="403"/>
      <c r="UQZ8" s="403"/>
      <c r="URA8" s="403"/>
      <c r="URB8" s="403"/>
      <c r="URC8" s="403"/>
      <c r="URD8" s="403"/>
      <c r="URE8" s="403"/>
      <c r="URF8" s="403"/>
      <c r="URG8" s="403"/>
      <c r="URH8" s="403"/>
      <c r="URI8" s="403"/>
      <c r="URJ8" s="403"/>
      <c r="URK8" s="403"/>
      <c r="URL8" s="403"/>
      <c r="URM8" s="403"/>
      <c r="URN8" s="403"/>
      <c r="URO8" s="403"/>
      <c r="URP8" s="403"/>
      <c r="URQ8" s="403"/>
      <c r="URR8" s="403"/>
      <c r="URS8" s="403"/>
      <c r="URT8" s="403"/>
      <c r="URU8" s="403"/>
      <c r="URV8" s="403"/>
      <c r="URW8" s="403"/>
      <c r="URX8" s="403"/>
      <c r="URY8" s="403"/>
      <c r="URZ8" s="403"/>
      <c r="USA8" s="403"/>
      <c r="USB8" s="403"/>
      <c r="USC8" s="403"/>
      <c r="USD8" s="403"/>
      <c r="USE8" s="403"/>
      <c r="USF8" s="403"/>
      <c r="USG8" s="403"/>
      <c r="USH8" s="403"/>
      <c r="USI8" s="403"/>
      <c r="USJ8" s="403"/>
      <c r="USK8" s="403"/>
      <c r="USL8" s="403"/>
      <c r="USM8" s="403"/>
      <c r="USN8" s="403"/>
      <c r="USO8" s="403"/>
      <c r="USP8" s="403"/>
      <c r="USQ8" s="403"/>
      <c r="USR8" s="403"/>
      <c r="USS8" s="403"/>
      <c r="UST8" s="403"/>
      <c r="USU8" s="403"/>
      <c r="USV8" s="403"/>
      <c r="USW8" s="403"/>
      <c r="USX8" s="403"/>
      <c r="USY8" s="403"/>
      <c r="USZ8" s="403"/>
      <c r="UTA8" s="403"/>
      <c r="UTB8" s="403"/>
      <c r="UTC8" s="403"/>
      <c r="UTD8" s="403"/>
      <c r="UTE8" s="403"/>
      <c r="UTF8" s="403"/>
      <c r="UTG8" s="403"/>
      <c r="UTH8" s="403"/>
      <c r="UTI8" s="403"/>
      <c r="UTJ8" s="403"/>
      <c r="UTK8" s="403"/>
      <c r="UTL8" s="403"/>
      <c r="UTM8" s="403"/>
      <c r="UTN8" s="403"/>
      <c r="UTO8" s="403"/>
      <c r="UTP8" s="403"/>
      <c r="UTQ8" s="403"/>
      <c r="UTR8" s="403"/>
      <c r="UTS8" s="403"/>
      <c r="UTT8" s="403"/>
      <c r="UTU8" s="403"/>
      <c r="UTV8" s="403"/>
      <c r="UTW8" s="403"/>
      <c r="UTX8" s="403"/>
      <c r="UTY8" s="403"/>
      <c r="UTZ8" s="403"/>
      <c r="UUA8" s="403"/>
      <c r="UUB8" s="403"/>
      <c r="UUC8" s="403"/>
      <c r="UUD8" s="403"/>
      <c r="UUE8" s="403"/>
      <c r="UUF8" s="403"/>
      <c r="UUG8" s="403"/>
      <c r="UUH8" s="403"/>
      <c r="UUI8" s="403"/>
      <c r="UUJ8" s="403"/>
      <c r="UUK8" s="403"/>
      <c r="UUL8" s="403"/>
      <c r="UUM8" s="403"/>
      <c r="UUN8" s="403"/>
      <c r="UUO8" s="403"/>
      <c r="UUP8" s="403"/>
      <c r="UUQ8" s="403"/>
      <c r="UUR8" s="403"/>
      <c r="UUS8" s="403"/>
      <c r="UUT8" s="403"/>
      <c r="UUU8" s="403"/>
      <c r="UUV8" s="403"/>
      <c r="UUW8" s="403"/>
      <c r="UUX8" s="403"/>
      <c r="UUY8" s="403"/>
      <c r="UUZ8" s="403"/>
      <c r="UVA8" s="403"/>
      <c r="UVB8" s="403"/>
      <c r="UVC8" s="403"/>
      <c r="UVD8" s="403"/>
      <c r="UVE8" s="403"/>
      <c r="UVF8" s="403"/>
      <c r="UVG8" s="403"/>
      <c r="UVH8" s="403"/>
      <c r="UVI8" s="403"/>
      <c r="UVJ8" s="403"/>
      <c r="UVK8" s="403"/>
      <c r="UVL8" s="403"/>
      <c r="UVM8" s="403"/>
      <c r="UVN8" s="403"/>
      <c r="UVO8" s="403"/>
      <c r="UVP8" s="403"/>
      <c r="UVQ8" s="403"/>
      <c r="UVR8" s="403"/>
      <c r="UVS8" s="403"/>
      <c r="UVT8" s="403"/>
      <c r="UVU8" s="403"/>
      <c r="UVV8" s="403"/>
      <c r="UVW8" s="403"/>
      <c r="UVX8" s="403"/>
      <c r="UVY8" s="403"/>
      <c r="UVZ8" s="403"/>
      <c r="UWA8" s="403"/>
      <c r="UWB8" s="403"/>
      <c r="UWC8" s="403"/>
      <c r="UWD8" s="403"/>
      <c r="UWE8" s="403"/>
      <c r="UWF8" s="403"/>
      <c r="UWG8" s="403"/>
      <c r="UWH8" s="403"/>
      <c r="UWI8" s="403"/>
      <c r="UWJ8" s="403"/>
      <c r="UWK8" s="403"/>
      <c r="UWL8" s="403"/>
      <c r="UWM8" s="403"/>
      <c r="UWN8" s="403"/>
      <c r="UWO8" s="403"/>
      <c r="UWP8" s="403"/>
      <c r="UWQ8" s="403"/>
      <c r="UWR8" s="403"/>
      <c r="UWS8" s="403"/>
      <c r="UWT8" s="403"/>
      <c r="UWU8" s="403"/>
      <c r="UWV8" s="403"/>
      <c r="UWW8" s="403"/>
      <c r="UWX8" s="403"/>
      <c r="UWY8" s="403"/>
      <c r="UWZ8" s="403"/>
      <c r="UXA8" s="403"/>
      <c r="UXB8" s="403"/>
      <c r="UXC8" s="403"/>
      <c r="UXD8" s="403"/>
      <c r="UXE8" s="403"/>
      <c r="UXF8" s="403"/>
      <c r="UXG8" s="403"/>
      <c r="UXH8" s="403"/>
      <c r="UXI8" s="403"/>
      <c r="UXJ8" s="403"/>
      <c r="UXK8" s="403"/>
      <c r="UXL8" s="403"/>
      <c r="UXM8" s="403"/>
      <c r="UXN8" s="403"/>
      <c r="UXO8" s="403"/>
      <c r="UXP8" s="403"/>
      <c r="UXQ8" s="403"/>
      <c r="UXR8" s="403"/>
      <c r="UXS8" s="403"/>
      <c r="UXT8" s="403"/>
      <c r="UXU8" s="403"/>
      <c r="UXV8" s="403"/>
      <c r="UXW8" s="403"/>
      <c r="UXX8" s="403"/>
      <c r="UXY8" s="403"/>
      <c r="UXZ8" s="403"/>
      <c r="UYA8" s="403"/>
      <c r="UYB8" s="403"/>
      <c r="UYC8" s="403"/>
      <c r="UYD8" s="403"/>
      <c r="UYE8" s="403"/>
      <c r="UYF8" s="403"/>
      <c r="UYG8" s="403"/>
      <c r="UYH8" s="403"/>
      <c r="UYI8" s="403"/>
      <c r="UYJ8" s="403"/>
      <c r="UYK8" s="403"/>
      <c r="UYL8" s="403"/>
      <c r="UYM8" s="403"/>
      <c r="UYN8" s="403"/>
      <c r="UYO8" s="403"/>
      <c r="UYP8" s="403"/>
      <c r="UYQ8" s="403"/>
      <c r="UYR8" s="403"/>
      <c r="UYS8" s="403"/>
      <c r="UYT8" s="403"/>
      <c r="UYU8" s="403"/>
      <c r="UYV8" s="403"/>
      <c r="UYW8" s="403"/>
      <c r="UYX8" s="403"/>
      <c r="UYY8" s="403"/>
      <c r="UYZ8" s="403"/>
      <c r="UZA8" s="403"/>
      <c r="UZB8" s="403"/>
      <c r="UZC8" s="403"/>
      <c r="UZD8" s="403"/>
      <c r="UZE8" s="403"/>
      <c r="UZF8" s="403"/>
      <c r="UZG8" s="403"/>
      <c r="UZH8" s="403"/>
      <c r="UZI8" s="403"/>
      <c r="UZJ8" s="403"/>
      <c r="UZK8" s="403"/>
      <c r="UZL8" s="403"/>
      <c r="UZM8" s="403"/>
      <c r="UZN8" s="403"/>
      <c r="UZO8" s="403"/>
      <c r="UZP8" s="403"/>
      <c r="UZQ8" s="403"/>
      <c r="UZR8" s="403"/>
      <c r="UZS8" s="403"/>
      <c r="UZT8" s="403"/>
      <c r="UZU8" s="403"/>
      <c r="UZV8" s="403"/>
      <c r="UZW8" s="403"/>
      <c r="UZX8" s="403"/>
      <c r="UZY8" s="403"/>
      <c r="UZZ8" s="403"/>
      <c r="VAA8" s="403"/>
      <c r="VAB8" s="403"/>
      <c r="VAC8" s="403"/>
      <c r="VAD8" s="403"/>
      <c r="VAE8" s="403"/>
      <c r="VAF8" s="403"/>
      <c r="VAG8" s="403"/>
      <c r="VAH8" s="403"/>
      <c r="VAI8" s="403"/>
      <c r="VAJ8" s="403"/>
      <c r="VAK8" s="403"/>
      <c r="VAL8" s="403"/>
      <c r="VAM8" s="403"/>
      <c r="VAN8" s="403"/>
      <c r="VAO8" s="403"/>
      <c r="VAP8" s="403"/>
      <c r="VAQ8" s="403"/>
      <c r="VAR8" s="403"/>
      <c r="VAS8" s="403"/>
      <c r="VAT8" s="403"/>
      <c r="VAU8" s="403"/>
      <c r="VAV8" s="403"/>
      <c r="VAW8" s="403"/>
      <c r="VAX8" s="403"/>
      <c r="VAY8" s="403"/>
      <c r="VAZ8" s="403"/>
      <c r="VBA8" s="403"/>
      <c r="VBB8" s="403"/>
      <c r="VBC8" s="403"/>
      <c r="VBD8" s="403"/>
      <c r="VBE8" s="403"/>
      <c r="VBF8" s="403"/>
      <c r="VBG8" s="403"/>
      <c r="VBH8" s="403"/>
      <c r="VBI8" s="403"/>
      <c r="VBJ8" s="403"/>
      <c r="VBK8" s="403"/>
      <c r="VBL8" s="403"/>
      <c r="VBM8" s="403"/>
      <c r="VBN8" s="403"/>
      <c r="VBO8" s="403"/>
      <c r="VBP8" s="403"/>
      <c r="VBQ8" s="403"/>
      <c r="VBR8" s="403"/>
      <c r="VBS8" s="403"/>
      <c r="VBT8" s="403"/>
      <c r="VBU8" s="403"/>
      <c r="VBV8" s="403"/>
      <c r="VBW8" s="403"/>
      <c r="VBX8" s="403"/>
      <c r="VBY8" s="403"/>
      <c r="VBZ8" s="403"/>
      <c r="VCA8" s="403"/>
      <c r="VCB8" s="403"/>
      <c r="VCC8" s="403"/>
      <c r="VCD8" s="403"/>
      <c r="VCE8" s="403"/>
      <c r="VCF8" s="403"/>
      <c r="VCG8" s="403"/>
      <c r="VCH8" s="403"/>
      <c r="VCI8" s="403"/>
      <c r="VCJ8" s="403"/>
      <c r="VCK8" s="403"/>
      <c r="VCL8" s="403"/>
      <c r="VCM8" s="403"/>
      <c r="VCN8" s="403"/>
      <c r="VCO8" s="403"/>
      <c r="VCP8" s="403"/>
      <c r="VCQ8" s="403"/>
      <c r="VCR8" s="403"/>
      <c r="VCS8" s="403"/>
      <c r="VCT8" s="403"/>
      <c r="VCU8" s="403"/>
      <c r="VCV8" s="403"/>
      <c r="VCW8" s="403"/>
      <c r="VCX8" s="403"/>
      <c r="VCY8" s="403"/>
      <c r="VCZ8" s="403"/>
      <c r="VDA8" s="403"/>
      <c r="VDB8" s="403"/>
      <c r="VDC8" s="403"/>
      <c r="VDD8" s="403"/>
      <c r="VDE8" s="403"/>
      <c r="VDF8" s="403"/>
      <c r="VDG8" s="403"/>
      <c r="VDH8" s="403"/>
      <c r="VDI8" s="403"/>
      <c r="VDJ8" s="403"/>
      <c r="VDK8" s="403"/>
      <c r="VDL8" s="403"/>
      <c r="VDM8" s="403"/>
      <c r="VDN8" s="403"/>
      <c r="VDO8" s="403"/>
      <c r="VDP8" s="403"/>
      <c r="VDQ8" s="403"/>
      <c r="VDR8" s="403"/>
      <c r="VDS8" s="403"/>
      <c r="VDT8" s="403"/>
      <c r="VDU8" s="403"/>
      <c r="VDV8" s="403"/>
      <c r="VDW8" s="403"/>
      <c r="VDX8" s="403"/>
      <c r="VDY8" s="403"/>
      <c r="VDZ8" s="403"/>
      <c r="VEA8" s="403"/>
      <c r="VEB8" s="403"/>
      <c r="VEC8" s="403"/>
      <c r="VED8" s="403"/>
      <c r="VEE8" s="403"/>
      <c r="VEF8" s="403"/>
      <c r="VEG8" s="403"/>
      <c r="VEH8" s="403"/>
      <c r="VEI8" s="403"/>
      <c r="VEJ8" s="403"/>
      <c r="VEK8" s="403"/>
      <c r="VEL8" s="403"/>
      <c r="VEM8" s="403"/>
      <c r="VEN8" s="403"/>
      <c r="VEO8" s="403"/>
      <c r="VEP8" s="403"/>
      <c r="VEQ8" s="403"/>
      <c r="VER8" s="403"/>
      <c r="VES8" s="403"/>
      <c r="VET8" s="403"/>
      <c r="VEU8" s="403"/>
      <c r="VEV8" s="403"/>
      <c r="VEW8" s="403"/>
      <c r="VEX8" s="403"/>
      <c r="VEY8" s="403"/>
      <c r="VEZ8" s="403"/>
      <c r="VFA8" s="403"/>
      <c r="VFB8" s="403"/>
      <c r="VFC8" s="403"/>
      <c r="VFD8" s="403"/>
      <c r="VFE8" s="403"/>
      <c r="VFF8" s="403"/>
      <c r="VFG8" s="403"/>
      <c r="VFH8" s="403"/>
      <c r="VFI8" s="403"/>
      <c r="VFJ8" s="403"/>
      <c r="VFK8" s="403"/>
      <c r="VFL8" s="403"/>
      <c r="VFM8" s="403"/>
      <c r="VFN8" s="403"/>
      <c r="VFO8" s="403"/>
      <c r="VFP8" s="403"/>
      <c r="VFQ8" s="403"/>
      <c r="VFR8" s="403"/>
      <c r="VFS8" s="403"/>
      <c r="VFT8" s="403"/>
      <c r="VFU8" s="403"/>
      <c r="VFV8" s="403"/>
      <c r="VFW8" s="403"/>
      <c r="VFX8" s="403"/>
      <c r="VFY8" s="403"/>
      <c r="VFZ8" s="403"/>
      <c r="VGA8" s="403"/>
      <c r="VGB8" s="403"/>
      <c r="VGC8" s="403"/>
      <c r="VGD8" s="403"/>
      <c r="VGE8" s="403"/>
      <c r="VGF8" s="403"/>
      <c r="VGG8" s="403"/>
      <c r="VGH8" s="403"/>
      <c r="VGI8" s="403"/>
      <c r="VGJ8" s="403"/>
      <c r="VGK8" s="403"/>
      <c r="VGL8" s="403"/>
      <c r="VGM8" s="403"/>
      <c r="VGN8" s="403"/>
      <c r="VGO8" s="403"/>
      <c r="VGP8" s="403"/>
      <c r="VGQ8" s="403"/>
      <c r="VGR8" s="403"/>
      <c r="VGS8" s="403"/>
      <c r="VGT8" s="403"/>
      <c r="VGU8" s="403"/>
      <c r="VGV8" s="403"/>
      <c r="VGW8" s="403"/>
      <c r="VGX8" s="403"/>
      <c r="VGY8" s="403"/>
      <c r="VGZ8" s="403"/>
      <c r="VHA8" s="403"/>
      <c r="VHB8" s="403"/>
      <c r="VHC8" s="403"/>
      <c r="VHD8" s="403"/>
      <c r="VHE8" s="403"/>
      <c r="VHF8" s="403"/>
      <c r="VHG8" s="403"/>
      <c r="VHH8" s="403"/>
      <c r="VHI8" s="403"/>
      <c r="VHJ8" s="403"/>
      <c r="VHK8" s="403"/>
      <c r="VHL8" s="403"/>
      <c r="VHM8" s="403"/>
      <c r="VHN8" s="403"/>
      <c r="VHO8" s="403"/>
      <c r="VHP8" s="403"/>
      <c r="VHQ8" s="403"/>
      <c r="VHR8" s="403"/>
      <c r="VHS8" s="403"/>
      <c r="VHT8" s="403"/>
      <c r="VHU8" s="403"/>
      <c r="VHV8" s="403"/>
      <c r="VHW8" s="403"/>
      <c r="VHX8" s="403"/>
      <c r="VHY8" s="403"/>
      <c r="VHZ8" s="403"/>
      <c r="VIA8" s="403"/>
      <c r="VIB8" s="403"/>
      <c r="VIC8" s="403"/>
      <c r="VID8" s="403"/>
      <c r="VIE8" s="403"/>
      <c r="VIF8" s="403"/>
      <c r="VIG8" s="403"/>
      <c r="VIH8" s="403"/>
      <c r="VII8" s="403"/>
      <c r="VIJ8" s="403"/>
      <c r="VIK8" s="403"/>
      <c r="VIL8" s="403"/>
      <c r="VIM8" s="403"/>
      <c r="VIN8" s="403"/>
      <c r="VIO8" s="403"/>
      <c r="VIP8" s="403"/>
      <c r="VIQ8" s="403"/>
      <c r="VIR8" s="403"/>
      <c r="VIS8" s="403"/>
      <c r="VIT8" s="403"/>
      <c r="VIU8" s="403"/>
      <c r="VIV8" s="403"/>
      <c r="VIW8" s="403"/>
      <c r="VIX8" s="403"/>
      <c r="VIY8" s="403"/>
      <c r="VIZ8" s="403"/>
      <c r="VJA8" s="403"/>
      <c r="VJB8" s="403"/>
      <c r="VJC8" s="403"/>
      <c r="VJD8" s="403"/>
      <c r="VJE8" s="403"/>
      <c r="VJF8" s="403"/>
      <c r="VJG8" s="403"/>
      <c r="VJH8" s="403"/>
      <c r="VJI8" s="403"/>
      <c r="VJJ8" s="403"/>
      <c r="VJK8" s="403"/>
      <c r="VJL8" s="403"/>
      <c r="VJM8" s="403"/>
      <c r="VJN8" s="403"/>
      <c r="VJO8" s="403"/>
      <c r="VJP8" s="403"/>
      <c r="VJQ8" s="403"/>
      <c r="VJR8" s="403"/>
      <c r="VJS8" s="403"/>
      <c r="VJT8" s="403"/>
      <c r="VJU8" s="403"/>
      <c r="VJV8" s="403"/>
      <c r="VJW8" s="403"/>
      <c r="VJX8" s="403"/>
      <c r="VJY8" s="403"/>
      <c r="VJZ8" s="403"/>
      <c r="VKA8" s="403"/>
      <c r="VKB8" s="403"/>
      <c r="VKC8" s="403"/>
      <c r="VKD8" s="403"/>
      <c r="VKE8" s="403"/>
      <c r="VKF8" s="403"/>
      <c r="VKG8" s="403"/>
      <c r="VKH8" s="403"/>
      <c r="VKI8" s="403"/>
      <c r="VKJ8" s="403"/>
      <c r="VKK8" s="403"/>
      <c r="VKL8" s="403"/>
      <c r="VKM8" s="403"/>
      <c r="VKN8" s="403"/>
      <c r="VKO8" s="403"/>
      <c r="VKP8" s="403"/>
      <c r="VKQ8" s="403"/>
      <c r="VKR8" s="403"/>
      <c r="VKS8" s="403"/>
      <c r="VKT8" s="403"/>
      <c r="VKU8" s="403"/>
      <c r="VKV8" s="403"/>
      <c r="VKW8" s="403"/>
      <c r="VKX8" s="403"/>
      <c r="VKY8" s="403"/>
      <c r="VKZ8" s="403"/>
      <c r="VLA8" s="403"/>
      <c r="VLB8" s="403"/>
      <c r="VLC8" s="403"/>
      <c r="VLD8" s="403"/>
      <c r="VLE8" s="403"/>
      <c r="VLF8" s="403"/>
      <c r="VLG8" s="403"/>
      <c r="VLH8" s="403"/>
      <c r="VLI8" s="403"/>
      <c r="VLJ8" s="403"/>
      <c r="VLK8" s="403"/>
      <c r="VLL8" s="403"/>
      <c r="VLM8" s="403"/>
      <c r="VLN8" s="403"/>
      <c r="VLO8" s="403"/>
      <c r="VLP8" s="403"/>
      <c r="VLQ8" s="403"/>
      <c r="VLR8" s="403"/>
      <c r="VLS8" s="403"/>
      <c r="VLT8" s="403"/>
      <c r="VLU8" s="403"/>
      <c r="VLV8" s="403"/>
      <c r="VLW8" s="403"/>
      <c r="VLX8" s="403"/>
      <c r="VLY8" s="403"/>
      <c r="VLZ8" s="403"/>
      <c r="VMA8" s="403"/>
      <c r="VMB8" s="403"/>
      <c r="VMC8" s="403"/>
      <c r="VMD8" s="403"/>
      <c r="VME8" s="403"/>
      <c r="VMF8" s="403"/>
      <c r="VMG8" s="403"/>
      <c r="VMH8" s="403"/>
      <c r="VMI8" s="403"/>
      <c r="VMJ8" s="403"/>
      <c r="VMK8" s="403"/>
      <c r="VML8" s="403"/>
      <c r="VMM8" s="403"/>
      <c r="VMN8" s="403"/>
      <c r="VMO8" s="403"/>
      <c r="VMP8" s="403"/>
      <c r="VMQ8" s="403"/>
      <c r="VMR8" s="403"/>
      <c r="VMS8" s="403"/>
      <c r="VMT8" s="403"/>
      <c r="VMU8" s="403"/>
      <c r="VMV8" s="403"/>
      <c r="VMW8" s="403"/>
      <c r="VMX8" s="403"/>
      <c r="VMY8" s="403"/>
      <c r="VMZ8" s="403"/>
      <c r="VNA8" s="403"/>
      <c r="VNB8" s="403"/>
      <c r="VNC8" s="403"/>
      <c r="VND8" s="403"/>
      <c r="VNE8" s="403"/>
      <c r="VNF8" s="403"/>
      <c r="VNG8" s="403"/>
      <c r="VNH8" s="403"/>
      <c r="VNI8" s="403"/>
      <c r="VNJ8" s="403"/>
      <c r="VNK8" s="403"/>
      <c r="VNL8" s="403"/>
      <c r="VNM8" s="403"/>
      <c r="VNN8" s="403"/>
      <c r="VNO8" s="403"/>
      <c r="VNP8" s="403"/>
      <c r="VNQ8" s="403"/>
      <c r="VNR8" s="403"/>
      <c r="VNS8" s="403"/>
      <c r="VNT8" s="403"/>
      <c r="VNU8" s="403"/>
      <c r="VNV8" s="403"/>
      <c r="VNW8" s="403"/>
      <c r="VNX8" s="403"/>
      <c r="VNY8" s="403"/>
      <c r="VNZ8" s="403"/>
      <c r="VOA8" s="403"/>
      <c r="VOB8" s="403"/>
      <c r="VOC8" s="403"/>
      <c r="VOD8" s="403"/>
      <c r="VOE8" s="403"/>
      <c r="VOF8" s="403"/>
      <c r="VOG8" s="403"/>
      <c r="VOH8" s="403"/>
      <c r="VOI8" s="403"/>
      <c r="VOJ8" s="403"/>
      <c r="VOK8" s="403"/>
      <c r="VOL8" s="403"/>
      <c r="VOM8" s="403"/>
      <c r="VON8" s="403"/>
      <c r="VOO8" s="403"/>
      <c r="VOP8" s="403"/>
      <c r="VOQ8" s="403"/>
      <c r="VOR8" s="403"/>
      <c r="VOS8" s="403"/>
      <c r="VOT8" s="403"/>
      <c r="VOU8" s="403"/>
      <c r="VOV8" s="403"/>
      <c r="VOW8" s="403"/>
      <c r="VOX8" s="403"/>
      <c r="VOY8" s="403"/>
      <c r="VOZ8" s="403"/>
      <c r="VPA8" s="403"/>
      <c r="VPB8" s="403"/>
      <c r="VPC8" s="403"/>
      <c r="VPD8" s="403"/>
      <c r="VPE8" s="403"/>
      <c r="VPF8" s="403"/>
      <c r="VPG8" s="403"/>
      <c r="VPH8" s="403"/>
      <c r="VPI8" s="403"/>
      <c r="VPJ8" s="403"/>
      <c r="VPK8" s="403"/>
      <c r="VPL8" s="403"/>
      <c r="VPM8" s="403"/>
      <c r="VPN8" s="403"/>
      <c r="VPO8" s="403"/>
      <c r="VPP8" s="403"/>
      <c r="VPQ8" s="403"/>
      <c r="VPR8" s="403"/>
      <c r="VPS8" s="403"/>
      <c r="VPT8" s="403"/>
      <c r="VPU8" s="403"/>
      <c r="VPV8" s="403"/>
      <c r="VPW8" s="403"/>
      <c r="VPX8" s="403"/>
      <c r="VPY8" s="403"/>
      <c r="VPZ8" s="403"/>
      <c r="VQA8" s="403"/>
      <c r="VQB8" s="403"/>
      <c r="VQC8" s="403"/>
      <c r="VQD8" s="403"/>
      <c r="VQE8" s="403"/>
      <c r="VQF8" s="403"/>
      <c r="VQG8" s="403"/>
      <c r="VQH8" s="403"/>
      <c r="VQI8" s="403"/>
      <c r="VQJ8" s="403"/>
      <c r="VQK8" s="403"/>
      <c r="VQL8" s="403"/>
      <c r="VQM8" s="403"/>
      <c r="VQN8" s="403"/>
      <c r="VQO8" s="403"/>
      <c r="VQP8" s="403"/>
      <c r="VQQ8" s="403"/>
      <c r="VQR8" s="403"/>
      <c r="VQS8" s="403"/>
      <c r="VQT8" s="403"/>
      <c r="VQU8" s="403"/>
      <c r="VQV8" s="403"/>
      <c r="VQW8" s="403"/>
      <c r="VQX8" s="403"/>
      <c r="VQY8" s="403"/>
      <c r="VQZ8" s="403"/>
      <c r="VRA8" s="403"/>
      <c r="VRB8" s="403"/>
      <c r="VRC8" s="403"/>
      <c r="VRD8" s="403"/>
      <c r="VRE8" s="403"/>
      <c r="VRF8" s="403"/>
      <c r="VRG8" s="403"/>
      <c r="VRH8" s="403"/>
      <c r="VRI8" s="403"/>
      <c r="VRJ8" s="403"/>
      <c r="VRK8" s="403"/>
      <c r="VRL8" s="403"/>
      <c r="VRM8" s="403"/>
      <c r="VRN8" s="403"/>
      <c r="VRO8" s="403"/>
      <c r="VRP8" s="403"/>
      <c r="VRQ8" s="403"/>
      <c r="VRR8" s="403"/>
      <c r="VRS8" s="403"/>
      <c r="VRT8" s="403"/>
      <c r="VRU8" s="403"/>
      <c r="VRV8" s="403"/>
      <c r="VRW8" s="403"/>
      <c r="VRX8" s="403"/>
      <c r="VRY8" s="403"/>
      <c r="VRZ8" s="403"/>
      <c r="VSA8" s="403"/>
      <c r="VSB8" s="403"/>
      <c r="VSC8" s="403"/>
      <c r="VSD8" s="403"/>
      <c r="VSE8" s="403"/>
      <c r="VSF8" s="403"/>
      <c r="VSG8" s="403"/>
      <c r="VSH8" s="403"/>
      <c r="VSI8" s="403"/>
      <c r="VSJ8" s="403"/>
      <c r="VSK8" s="403"/>
      <c r="VSL8" s="403"/>
      <c r="VSM8" s="403"/>
      <c r="VSN8" s="403"/>
      <c r="VSO8" s="403"/>
      <c r="VSP8" s="403"/>
      <c r="VSQ8" s="403"/>
      <c r="VSR8" s="403"/>
      <c r="VSS8" s="403"/>
      <c r="VST8" s="403"/>
      <c r="VSU8" s="403"/>
      <c r="VSV8" s="403"/>
      <c r="VSW8" s="403"/>
      <c r="VSX8" s="403"/>
      <c r="VSY8" s="403"/>
      <c r="VSZ8" s="403"/>
      <c r="VTA8" s="403"/>
      <c r="VTB8" s="403"/>
      <c r="VTC8" s="403"/>
      <c r="VTD8" s="403"/>
      <c r="VTE8" s="403"/>
      <c r="VTF8" s="403"/>
      <c r="VTG8" s="403"/>
      <c r="VTH8" s="403"/>
      <c r="VTI8" s="403"/>
      <c r="VTJ8" s="403"/>
      <c r="VTK8" s="403"/>
      <c r="VTL8" s="403"/>
      <c r="VTM8" s="403"/>
      <c r="VTN8" s="403"/>
      <c r="VTO8" s="403"/>
      <c r="VTP8" s="403"/>
      <c r="VTQ8" s="403"/>
      <c r="VTR8" s="403"/>
      <c r="VTS8" s="403"/>
      <c r="VTT8" s="403"/>
      <c r="VTU8" s="403"/>
      <c r="VTV8" s="403"/>
      <c r="VTW8" s="403"/>
      <c r="VTX8" s="403"/>
      <c r="VTY8" s="403"/>
      <c r="VTZ8" s="403"/>
      <c r="VUA8" s="403"/>
      <c r="VUB8" s="403"/>
      <c r="VUC8" s="403"/>
      <c r="VUD8" s="403"/>
      <c r="VUE8" s="403"/>
      <c r="VUF8" s="403"/>
      <c r="VUG8" s="403"/>
      <c r="VUH8" s="403"/>
      <c r="VUI8" s="403"/>
      <c r="VUJ8" s="403"/>
      <c r="VUK8" s="403"/>
      <c r="VUL8" s="403"/>
      <c r="VUM8" s="403"/>
      <c r="VUN8" s="403"/>
      <c r="VUO8" s="403"/>
      <c r="VUP8" s="403"/>
      <c r="VUQ8" s="403"/>
      <c r="VUR8" s="403"/>
      <c r="VUS8" s="403"/>
      <c r="VUT8" s="403"/>
      <c r="VUU8" s="403"/>
      <c r="VUV8" s="403"/>
      <c r="VUW8" s="403"/>
      <c r="VUX8" s="403"/>
      <c r="VUY8" s="403"/>
      <c r="VUZ8" s="403"/>
      <c r="VVA8" s="403"/>
      <c r="VVB8" s="403"/>
      <c r="VVC8" s="403"/>
      <c r="VVD8" s="403"/>
      <c r="VVE8" s="403"/>
      <c r="VVF8" s="403"/>
      <c r="VVG8" s="403"/>
      <c r="VVH8" s="403"/>
      <c r="VVI8" s="403"/>
      <c r="VVJ8" s="403"/>
      <c r="VVK8" s="403"/>
      <c r="VVL8" s="403"/>
      <c r="VVM8" s="403"/>
      <c r="VVN8" s="403"/>
      <c r="VVO8" s="403"/>
      <c r="VVP8" s="403"/>
      <c r="VVQ8" s="403"/>
      <c r="VVR8" s="403"/>
      <c r="VVS8" s="403"/>
      <c r="VVT8" s="403"/>
      <c r="VVU8" s="403"/>
      <c r="VVV8" s="403"/>
      <c r="VVW8" s="403"/>
      <c r="VVX8" s="403"/>
      <c r="VVY8" s="403"/>
      <c r="VVZ8" s="403"/>
      <c r="VWA8" s="403"/>
      <c r="VWB8" s="403"/>
      <c r="VWC8" s="403"/>
      <c r="VWD8" s="403"/>
      <c r="VWE8" s="403"/>
      <c r="VWF8" s="403"/>
      <c r="VWG8" s="403"/>
      <c r="VWH8" s="403"/>
      <c r="VWI8" s="403"/>
      <c r="VWJ8" s="403"/>
      <c r="VWK8" s="403"/>
      <c r="VWL8" s="403"/>
      <c r="VWM8" s="403"/>
      <c r="VWN8" s="403"/>
      <c r="VWO8" s="403"/>
      <c r="VWP8" s="403"/>
      <c r="VWQ8" s="403"/>
      <c r="VWR8" s="403"/>
      <c r="VWS8" s="403"/>
      <c r="VWT8" s="403"/>
      <c r="VWU8" s="403"/>
      <c r="VWV8" s="403"/>
      <c r="VWW8" s="403"/>
      <c r="VWX8" s="403"/>
      <c r="VWY8" s="403"/>
      <c r="VWZ8" s="403"/>
      <c r="VXA8" s="403"/>
      <c r="VXB8" s="403"/>
      <c r="VXC8" s="403"/>
      <c r="VXD8" s="403"/>
      <c r="VXE8" s="403"/>
      <c r="VXF8" s="403"/>
      <c r="VXG8" s="403"/>
      <c r="VXH8" s="403"/>
      <c r="VXI8" s="403"/>
      <c r="VXJ8" s="403"/>
      <c r="VXK8" s="403"/>
      <c r="VXL8" s="403"/>
      <c r="VXM8" s="403"/>
      <c r="VXN8" s="403"/>
      <c r="VXO8" s="403"/>
      <c r="VXP8" s="403"/>
      <c r="VXQ8" s="403"/>
      <c r="VXR8" s="403"/>
      <c r="VXS8" s="403"/>
      <c r="VXT8" s="403"/>
      <c r="VXU8" s="403"/>
      <c r="VXV8" s="403"/>
      <c r="VXW8" s="403"/>
      <c r="VXX8" s="403"/>
      <c r="VXY8" s="403"/>
      <c r="VXZ8" s="403"/>
      <c r="VYA8" s="403"/>
      <c r="VYB8" s="403"/>
      <c r="VYC8" s="403"/>
      <c r="VYD8" s="403"/>
      <c r="VYE8" s="403"/>
      <c r="VYF8" s="403"/>
      <c r="VYG8" s="403"/>
      <c r="VYH8" s="403"/>
      <c r="VYI8" s="403"/>
      <c r="VYJ8" s="403"/>
      <c r="VYK8" s="403"/>
      <c r="VYL8" s="403"/>
      <c r="VYM8" s="403"/>
      <c r="VYN8" s="403"/>
      <c r="VYO8" s="403"/>
      <c r="VYP8" s="403"/>
      <c r="VYQ8" s="403"/>
      <c r="VYR8" s="403"/>
      <c r="VYS8" s="403"/>
      <c r="VYT8" s="403"/>
      <c r="VYU8" s="403"/>
      <c r="VYV8" s="403"/>
      <c r="VYW8" s="403"/>
      <c r="VYX8" s="403"/>
      <c r="VYY8" s="403"/>
      <c r="VYZ8" s="403"/>
      <c r="VZA8" s="403"/>
      <c r="VZB8" s="403"/>
      <c r="VZC8" s="403"/>
      <c r="VZD8" s="403"/>
      <c r="VZE8" s="403"/>
      <c r="VZF8" s="403"/>
      <c r="VZG8" s="403"/>
      <c r="VZH8" s="403"/>
      <c r="VZI8" s="403"/>
      <c r="VZJ8" s="403"/>
      <c r="VZK8" s="403"/>
      <c r="VZL8" s="403"/>
      <c r="VZM8" s="403"/>
      <c r="VZN8" s="403"/>
      <c r="VZO8" s="403"/>
      <c r="VZP8" s="403"/>
      <c r="VZQ8" s="403"/>
      <c r="VZR8" s="403"/>
      <c r="VZS8" s="403"/>
      <c r="VZT8" s="403"/>
      <c r="VZU8" s="403"/>
      <c r="VZV8" s="403"/>
      <c r="VZW8" s="403"/>
      <c r="VZX8" s="403"/>
      <c r="VZY8" s="403"/>
      <c r="VZZ8" s="403"/>
      <c r="WAA8" s="403"/>
      <c r="WAB8" s="403"/>
      <c r="WAC8" s="403"/>
      <c r="WAD8" s="403"/>
      <c r="WAE8" s="403"/>
      <c r="WAF8" s="403"/>
      <c r="WAG8" s="403"/>
      <c r="WAH8" s="403"/>
      <c r="WAI8" s="403"/>
      <c r="WAJ8" s="403"/>
      <c r="WAK8" s="403"/>
      <c r="WAL8" s="403"/>
      <c r="WAM8" s="403"/>
      <c r="WAN8" s="403"/>
      <c r="WAO8" s="403"/>
      <c r="WAP8" s="403"/>
      <c r="WAQ8" s="403"/>
      <c r="WAR8" s="403"/>
      <c r="WAS8" s="403"/>
      <c r="WAT8" s="403"/>
      <c r="WAU8" s="403"/>
      <c r="WAV8" s="403"/>
      <c r="WAW8" s="403"/>
      <c r="WAX8" s="403"/>
      <c r="WAY8" s="403"/>
      <c r="WAZ8" s="403"/>
      <c r="WBA8" s="403"/>
      <c r="WBB8" s="403"/>
      <c r="WBC8" s="403"/>
      <c r="WBD8" s="403"/>
      <c r="WBE8" s="403"/>
      <c r="WBF8" s="403"/>
      <c r="WBG8" s="403"/>
      <c r="WBH8" s="403"/>
      <c r="WBI8" s="403"/>
      <c r="WBJ8" s="403"/>
      <c r="WBK8" s="403"/>
      <c r="WBL8" s="403"/>
      <c r="WBM8" s="403"/>
      <c r="WBN8" s="403"/>
      <c r="WBO8" s="403"/>
      <c r="WBP8" s="403"/>
      <c r="WBQ8" s="403"/>
      <c r="WBR8" s="403"/>
      <c r="WBS8" s="403"/>
      <c r="WBT8" s="403"/>
      <c r="WBU8" s="403"/>
      <c r="WBV8" s="403"/>
      <c r="WBW8" s="403"/>
      <c r="WBX8" s="403"/>
      <c r="WBY8" s="403"/>
      <c r="WBZ8" s="403"/>
      <c r="WCA8" s="403"/>
      <c r="WCB8" s="403"/>
      <c r="WCC8" s="403"/>
      <c r="WCD8" s="403"/>
      <c r="WCE8" s="403"/>
      <c r="WCF8" s="403"/>
      <c r="WCG8" s="403"/>
      <c r="WCH8" s="403"/>
      <c r="WCI8" s="403"/>
      <c r="WCJ8" s="403"/>
      <c r="WCK8" s="403"/>
      <c r="WCL8" s="403"/>
      <c r="WCM8" s="403"/>
      <c r="WCN8" s="403"/>
      <c r="WCO8" s="403"/>
      <c r="WCP8" s="403"/>
      <c r="WCQ8" s="403"/>
      <c r="WCR8" s="403"/>
      <c r="WCS8" s="403"/>
      <c r="WCT8" s="403"/>
      <c r="WCU8" s="403"/>
      <c r="WCV8" s="403"/>
      <c r="WCW8" s="403"/>
      <c r="WCX8" s="403"/>
      <c r="WCY8" s="403"/>
      <c r="WCZ8" s="403"/>
      <c r="WDA8" s="403"/>
      <c r="WDB8" s="403"/>
      <c r="WDC8" s="403"/>
      <c r="WDD8" s="403"/>
      <c r="WDE8" s="403"/>
      <c r="WDF8" s="403"/>
      <c r="WDG8" s="403"/>
      <c r="WDH8" s="403"/>
      <c r="WDI8" s="403"/>
      <c r="WDJ8" s="403"/>
      <c r="WDK8" s="403"/>
      <c r="WDL8" s="403"/>
      <c r="WDM8" s="403"/>
      <c r="WDN8" s="403"/>
      <c r="WDO8" s="403"/>
      <c r="WDP8" s="403"/>
      <c r="WDQ8" s="403"/>
      <c r="WDR8" s="403"/>
      <c r="WDS8" s="403"/>
      <c r="WDT8" s="403"/>
      <c r="WDU8" s="403"/>
      <c r="WDV8" s="403"/>
      <c r="WDW8" s="403"/>
      <c r="WDX8" s="403"/>
      <c r="WDY8" s="403"/>
      <c r="WDZ8" s="403"/>
      <c r="WEA8" s="403"/>
      <c r="WEB8" s="403"/>
      <c r="WEC8" s="403"/>
      <c r="WED8" s="403"/>
      <c r="WEE8" s="403"/>
      <c r="WEF8" s="403"/>
      <c r="WEG8" s="403"/>
      <c r="WEH8" s="403"/>
      <c r="WEI8" s="403"/>
      <c r="WEJ8" s="403"/>
      <c r="WEK8" s="403"/>
      <c r="WEL8" s="403"/>
      <c r="WEM8" s="403"/>
      <c r="WEN8" s="403"/>
      <c r="WEO8" s="403"/>
      <c r="WEP8" s="403"/>
      <c r="WEQ8" s="403"/>
      <c r="WER8" s="403"/>
      <c r="WES8" s="403"/>
      <c r="WET8" s="403"/>
      <c r="WEU8" s="403"/>
      <c r="WEV8" s="403"/>
      <c r="WEW8" s="403"/>
      <c r="WEX8" s="403"/>
      <c r="WEY8" s="403"/>
      <c r="WEZ8" s="403"/>
      <c r="WFA8" s="403"/>
      <c r="WFB8" s="403"/>
      <c r="WFC8" s="403"/>
      <c r="WFD8" s="403"/>
      <c r="WFE8" s="403"/>
      <c r="WFF8" s="403"/>
      <c r="WFG8" s="403"/>
      <c r="WFH8" s="403"/>
      <c r="WFI8" s="403"/>
      <c r="WFJ8" s="403"/>
      <c r="WFK8" s="403"/>
      <c r="WFL8" s="403"/>
      <c r="WFM8" s="403"/>
      <c r="WFN8" s="403"/>
      <c r="WFO8" s="403"/>
      <c r="WFP8" s="403"/>
      <c r="WFQ8" s="403"/>
      <c r="WFR8" s="403"/>
      <c r="WFS8" s="403"/>
      <c r="WFT8" s="403"/>
      <c r="WFU8" s="403"/>
      <c r="WFV8" s="403"/>
      <c r="WFW8" s="403"/>
      <c r="WFX8" s="403"/>
      <c r="WFY8" s="403"/>
      <c r="WFZ8" s="403"/>
      <c r="WGA8" s="403"/>
      <c r="WGB8" s="403"/>
      <c r="WGC8" s="403"/>
      <c r="WGD8" s="403"/>
      <c r="WGE8" s="403"/>
      <c r="WGF8" s="403"/>
      <c r="WGG8" s="403"/>
      <c r="WGH8" s="403"/>
      <c r="WGI8" s="403"/>
      <c r="WGJ8" s="403"/>
      <c r="WGK8" s="403"/>
      <c r="WGL8" s="403"/>
      <c r="WGM8" s="403"/>
      <c r="WGN8" s="403"/>
      <c r="WGO8" s="403"/>
      <c r="WGP8" s="403"/>
      <c r="WGQ8" s="403"/>
      <c r="WGR8" s="403"/>
      <c r="WGS8" s="403"/>
      <c r="WGT8" s="403"/>
      <c r="WGU8" s="403"/>
      <c r="WGV8" s="403"/>
      <c r="WGW8" s="403"/>
      <c r="WGX8" s="403"/>
      <c r="WGY8" s="403"/>
      <c r="WGZ8" s="403"/>
      <c r="WHA8" s="403"/>
      <c r="WHB8" s="403"/>
      <c r="WHC8" s="403"/>
      <c r="WHD8" s="403"/>
      <c r="WHE8" s="403"/>
      <c r="WHF8" s="403"/>
      <c r="WHG8" s="403"/>
      <c r="WHH8" s="403"/>
      <c r="WHI8" s="403"/>
      <c r="WHJ8" s="403"/>
      <c r="WHK8" s="403"/>
      <c r="WHL8" s="403"/>
      <c r="WHM8" s="403"/>
      <c r="WHN8" s="403"/>
      <c r="WHO8" s="403"/>
      <c r="WHP8" s="403"/>
      <c r="WHQ8" s="403"/>
      <c r="WHR8" s="403"/>
      <c r="WHS8" s="403"/>
      <c r="WHT8" s="403"/>
      <c r="WHU8" s="403"/>
      <c r="WHV8" s="403"/>
      <c r="WHW8" s="403"/>
      <c r="WHX8" s="403"/>
      <c r="WHY8" s="403"/>
      <c r="WHZ8" s="403"/>
      <c r="WIA8" s="403"/>
      <c r="WIB8" s="403"/>
      <c r="WIC8" s="403"/>
      <c r="WID8" s="403"/>
      <c r="WIE8" s="403"/>
      <c r="WIF8" s="403"/>
      <c r="WIG8" s="403"/>
      <c r="WIH8" s="403"/>
      <c r="WII8" s="403"/>
      <c r="WIJ8" s="403"/>
      <c r="WIK8" s="403"/>
      <c r="WIL8" s="403"/>
      <c r="WIM8" s="403"/>
      <c r="WIN8" s="403"/>
      <c r="WIO8" s="403"/>
      <c r="WIP8" s="403"/>
      <c r="WIQ8" s="403"/>
      <c r="WIR8" s="403"/>
      <c r="WIS8" s="403"/>
      <c r="WIT8" s="403"/>
      <c r="WIU8" s="403"/>
      <c r="WIV8" s="403"/>
      <c r="WIW8" s="403"/>
      <c r="WIX8" s="403"/>
      <c r="WIY8" s="403"/>
      <c r="WIZ8" s="403"/>
      <c r="WJA8" s="403"/>
      <c r="WJB8" s="403"/>
      <c r="WJC8" s="403"/>
      <c r="WJD8" s="403"/>
      <c r="WJE8" s="403"/>
      <c r="WJF8" s="403"/>
      <c r="WJG8" s="403"/>
      <c r="WJH8" s="403"/>
      <c r="WJI8" s="403"/>
      <c r="WJJ8" s="403"/>
      <c r="WJK8" s="403"/>
      <c r="WJL8" s="403"/>
      <c r="WJM8" s="403"/>
      <c r="WJN8" s="403"/>
      <c r="WJO8" s="403"/>
      <c r="WJP8" s="403"/>
      <c r="WJQ8" s="403"/>
      <c r="WJR8" s="403"/>
      <c r="WJS8" s="403"/>
      <c r="WJT8" s="403"/>
      <c r="WJU8" s="403"/>
      <c r="WJV8" s="403"/>
      <c r="WJW8" s="403"/>
      <c r="WJX8" s="403"/>
      <c r="WJY8" s="403"/>
      <c r="WJZ8" s="403"/>
      <c r="WKA8" s="403"/>
      <c r="WKB8" s="403"/>
      <c r="WKC8" s="403"/>
      <c r="WKD8" s="403"/>
      <c r="WKE8" s="403"/>
      <c r="WKF8" s="403"/>
      <c r="WKG8" s="403"/>
      <c r="WKH8" s="403"/>
      <c r="WKI8" s="403"/>
      <c r="WKJ8" s="403"/>
      <c r="WKK8" s="403"/>
      <c r="WKL8" s="403"/>
      <c r="WKM8" s="403"/>
      <c r="WKN8" s="403"/>
      <c r="WKO8" s="403"/>
      <c r="WKP8" s="403"/>
      <c r="WKQ8" s="403"/>
      <c r="WKR8" s="403"/>
      <c r="WKS8" s="403"/>
      <c r="WKT8" s="403"/>
      <c r="WKU8" s="403"/>
      <c r="WKV8" s="403"/>
      <c r="WKW8" s="403"/>
      <c r="WKX8" s="403"/>
      <c r="WKY8" s="403"/>
      <c r="WKZ8" s="403"/>
      <c r="WLA8" s="403"/>
      <c r="WLB8" s="403"/>
      <c r="WLC8" s="403"/>
      <c r="WLD8" s="403"/>
      <c r="WLE8" s="403"/>
      <c r="WLF8" s="403"/>
      <c r="WLG8" s="403"/>
      <c r="WLH8" s="403"/>
      <c r="WLI8" s="403"/>
      <c r="WLJ8" s="403"/>
      <c r="WLK8" s="403"/>
      <c r="WLL8" s="403"/>
      <c r="WLM8" s="403"/>
      <c r="WLN8" s="403"/>
      <c r="WLO8" s="403"/>
      <c r="WLP8" s="403"/>
      <c r="WLQ8" s="403"/>
      <c r="WLR8" s="403"/>
      <c r="WLS8" s="403"/>
      <c r="WLT8" s="403"/>
      <c r="WLU8" s="403"/>
      <c r="WLV8" s="403"/>
      <c r="WLW8" s="403"/>
      <c r="WLX8" s="403"/>
      <c r="WLY8" s="403"/>
      <c r="WLZ8" s="403"/>
      <c r="WMA8" s="403"/>
      <c r="WMB8" s="403"/>
      <c r="WMC8" s="403"/>
      <c r="WMD8" s="403"/>
      <c r="WME8" s="403"/>
      <c r="WMF8" s="403"/>
      <c r="WMG8" s="403"/>
      <c r="WMH8" s="403"/>
      <c r="WMI8" s="403"/>
      <c r="WMJ8" s="403"/>
      <c r="WMK8" s="403"/>
      <c r="WML8" s="403"/>
      <c r="WMM8" s="403"/>
      <c r="WMN8" s="403"/>
      <c r="WMO8" s="403"/>
      <c r="WMP8" s="403"/>
      <c r="WMQ8" s="403"/>
      <c r="WMR8" s="403"/>
      <c r="WMS8" s="403"/>
      <c r="WMT8" s="403"/>
      <c r="WMU8" s="403"/>
      <c r="WMV8" s="403"/>
      <c r="WMW8" s="403"/>
      <c r="WMX8" s="403"/>
      <c r="WMY8" s="403"/>
      <c r="WMZ8" s="403"/>
      <c r="WNA8" s="403"/>
      <c r="WNB8" s="403"/>
      <c r="WNC8" s="403"/>
      <c r="WND8" s="403"/>
      <c r="WNE8" s="403"/>
      <c r="WNF8" s="403"/>
      <c r="WNG8" s="403"/>
      <c r="WNH8" s="403"/>
      <c r="WNI8" s="403"/>
      <c r="WNJ8" s="403"/>
      <c r="WNK8" s="403"/>
      <c r="WNL8" s="403"/>
      <c r="WNM8" s="403"/>
      <c r="WNN8" s="403"/>
      <c r="WNO8" s="403"/>
      <c r="WNP8" s="403"/>
      <c r="WNQ8" s="403"/>
      <c r="WNR8" s="403"/>
      <c r="WNS8" s="403"/>
      <c r="WNT8" s="403"/>
      <c r="WNU8" s="403"/>
      <c r="WNV8" s="403"/>
      <c r="WNW8" s="403"/>
      <c r="WNX8" s="403"/>
      <c r="WNY8" s="403"/>
      <c r="WNZ8" s="403"/>
      <c r="WOA8" s="403"/>
      <c r="WOB8" s="403"/>
      <c r="WOC8" s="403"/>
      <c r="WOD8" s="403"/>
      <c r="WOE8" s="403"/>
      <c r="WOF8" s="403"/>
      <c r="WOG8" s="403"/>
      <c r="WOH8" s="403"/>
      <c r="WOI8" s="403"/>
      <c r="WOJ8" s="403"/>
      <c r="WOK8" s="403"/>
      <c r="WOL8" s="403"/>
      <c r="WOM8" s="403"/>
      <c r="WON8" s="403"/>
      <c r="WOO8" s="403"/>
      <c r="WOP8" s="403"/>
      <c r="WOQ8" s="403"/>
      <c r="WOR8" s="403"/>
      <c r="WOS8" s="403"/>
      <c r="WOT8" s="403"/>
      <c r="WOU8" s="403"/>
      <c r="WOV8" s="403"/>
      <c r="WOW8" s="403"/>
      <c r="WOX8" s="403"/>
      <c r="WOY8" s="403"/>
      <c r="WOZ8" s="403"/>
      <c r="WPA8" s="403"/>
      <c r="WPB8" s="403"/>
      <c r="WPC8" s="403"/>
      <c r="WPD8" s="403"/>
      <c r="WPE8" s="403"/>
      <c r="WPF8" s="403"/>
      <c r="WPG8" s="403"/>
      <c r="WPH8" s="403"/>
      <c r="WPI8" s="403"/>
      <c r="WPJ8" s="403"/>
      <c r="WPK8" s="403"/>
      <c r="WPL8" s="403"/>
      <c r="WPM8" s="403"/>
      <c r="WPN8" s="403"/>
      <c r="WPO8" s="403"/>
      <c r="WPP8" s="403"/>
      <c r="WPQ8" s="403"/>
      <c r="WPR8" s="403"/>
      <c r="WPS8" s="403"/>
      <c r="WPT8" s="403"/>
      <c r="WPU8" s="403"/>
      <c r="WPV8" s="403"/>
      <c r="WPW8" s="403"/>
      <c r="WPX8" s="403"/>
      <c r="WPY8" s="403"/>
      <c r="WPZ8" s="403"/>
      <c r="WQA8" s="403"/>
      <c r="WQB8" s="403"/>
      <c r="WQC8" s="403"/>
      <c r="WQD8" s="403"/>
      <c r="WQE8" s="403"/>
      <c r="WQF8" s="403"/>
      <c r="WQG8" s="403"/>
      <c r="WQH8" s="403"/>
      <c r="WQI8" s="403"/>
      <c r="WQJ8" s="403"/>
      <c r="WQK8" s="403"/>
      <c r="WQL8" s="403"/>
      <c r="WQM8" s="403"/>
      <c r="WQN8" s="403"/>
      <c r="WQO8" s="403"/>
      <c r="WQP8" s="403"/>
      <c r="WQQ8" s="403"/>
      <c r="WQR8" s="403"/>
      <c r="WQS8" s="403"/>
      <c r="WQT8" s="403"/>
      <c r="WQU8" s="403"/>
      <c r="WQV8" s="403"/>
      <c r="WQW8" s="403"/>
      <c r="WQX8" s="403"/>
      <c r="WQY8" s="403"/>
      <c r="WQZ8" s="403"/>
      <c r="WRA8" s="403"/>
      <c r="WRB8" s="403"/>
      <c r="WRC8" s="403"/>
      <c r="WRD8" s="403"/>
      <c r="WRE8" s="403"/>
      <c r="WRF8" s="403"/>
      <c r="WRG8" s="403"/>
      <c r="WRH8" s="403"/>
      <c r="WRI8" s="403"/>
      <c r="WRJ8" s="403"/>
      <c r="WRK8" s="403"/>
      <c r="WRL8" s="403"/>
      <c r="WRM8" s="403"/>
      <c r="WRN8" s="403"/>
      <c r="WRO8" s="403"/>
      <c r="WRP8" s="403"/>
      <c r="WRQ8" s="403"/>
      <c r="WRR8" s="403"/>
      <c r="WRS8" s="403"/>
      <c r="WRT8" s="403"/>
      <c r="WRU8" s="403"/>
      <c r="WRV8" s="403"/>
      <c r="WRW8" s="403"/>
      <c r="WRX8" s="403"/>
      <c r="WRY8" s="403"/>
      <c r="WRZ8" s="403"/>
      <c r="WSA8" s="403"/>
      <c r="WSB8" s="403"/>
      <c r="WSC8" s="403"/>
      <c r="WSD8" s="403"/>
      <c r="WSE8" s="403"/>
      <c r="WSF8" s="403"/>
      <c r="WSG8" s="403"/>
      <c r="WSH8" s="403"/>
      <c r="WSI8" s="403"/>
      <c r="WSJ8" s="403"/>
      <c r="WSK8" s="403"/>
      <c r="WSL8" s="403"/>
      <c r="WSM8" s="403"/>
      <c r="WSN8" s="403"/>
      <c r="WSO8" s="403"/>
      <c r="WSP8" s="403"/>
      <c r="WSQ8" s="403"/>
      <c r="WSR8" s="403"/>
      <c r="WSS8" s="403"/>
      <c r="WST8" s="403"/>
      <c r="WSU8" s="403"/>
      <c r="WSV8" s="403"/>
      <c r="WSW8" s="403"/>
      <c r="WSX8" s="403"/>
      <c r="WSY8" s="403"/>
      <c r="WSZ8" s="403"/>
      <c r="WTA8" s="403"/>
      <c r="WTB8" s="403"/>
      <c r="WTC8" s="403"/>
      <c r="WTD8" s="403"/>
      <c r="WTE8" s="403"/>
      <c r="WTF8" s="403"/>
      <c r="WTG8" s="403"/>
      <c r="WTH8" s="403"/>
      <c r="WTI8" s="403"/>
      <c r="WTJ8" s="403"/>
      <c r="WTK8" s="403"/>
      <c r="WTL8" s="403"/>
      <c r="WTM8" s="403"/>
      <c r="WTN8" s="403"/>
      <c r="WTO8" s="403"/>
      <c r="WTP8" s="403"/>
      <c r="WTQ8" s="403"/>
      <c r="WTR8" s="403"/>
      <c r="WTS8" s="403"/>
      <c r="WTT8" s="403"/>
      <c r="WTU8" s="403"/>
      <c r="WTV8" s="403"/>
      <c r="WTW8" s="403"/>
      <c r="WTX8" s="403"/>
      <c r="WTY8" s="403"/>
      <c r="WTZ8" s="403"/>
      <c r="WUA8" s="403"/>
      <c r="WUB8" s="403"/>
      <c r="WUC8" s="403"/>
      <c r="WUD8" s="403"/>
      <c r="WUE8" s="403"/>
      <c r="WUF8" s="403"/>
      <c r="WUG8" s="403"/>
      <c r="WUH8" s="403"/>
      <c r="WUI8" s="403"/>
      <c r="WUJ8" s="403"/>
      <c r="WUK8" s="403"/>
      <c r="WUL8" s="403"/>
      <c r="WUM8" s="403"/>
      <c r="WUN8" s="403"/>
      <c r="WUO8" s="403"/>
      <c r="WUP8" s="403"/>
      <c r="WUQ8" s="403"/>
      <c r="WUR8" s="403"/>
      <c r="WUS8" s="403"/>
      <c r="WUT8" s="403"/>
      <c r="WUU8" s="403"/>
      <c r="WUV8" s="403"/>
      <c r="WUW8" s="403"/>
      <c r="WUX8" s="403"/>
      <c r="WUY8" s="403"/>
      <c r="WUZ8" s="403"/>
      <c r="WVA8" s="403"/>
      <c r="WVB8" s="403"/>
      <c r="WVC8" s="403"/>
      <c r="WVD8" s="403"/>
      <c r="WVE8" s="403"/>
      <c r="WVF8" s="403"/>
      <c r="WVG8" s="403"/>
      <c r="WVH8" s="403"/>
      <c r="WVI8" s="403"/>
      <c r="WVJ8" s="403"/>
      <c r="WVK8" s="403"/>
      <c r="WVL8" s="403"/>
      <c r="WVM8" s="403"/>
      <c r="WVN8" s="403"/>
      <c r="WVO8" s="403"/>
      <c r="WVP8" s="403"/>
      <c r="WVQ8" s="403"/>
      <c r="WVR8" s="403"/>
      <c r="WVS8" s="403"/>
      <c r="WVT8" s="403"/>
      <c r="WVU8" s="403"/>
      <c r="WVV8" s="403"/>
      <c r="WVW8" s="403"/>
      <c r="WVX8" s="403"/>
      <c r="WVY8" s="403"/>
      <c r="WVZ8" s="403"/>
      <c r="WWA8" s="403"/>
      <c r="WWB8" s="403"/>
      <c r="WWC8" s="403"/>
      <c r="WWD8" s="403"/>
      <c r="WWE8" s="403"/>
      <c r="WWF8" s="403"/>
      <c r="WWG8" s="403"/>
      <c r="WWH8" s="403"/>
      <c r="WWI8" s="403"/>
      <c r="WWJ8" s="403"/>
      <c r="WWK8" s="403"/>
      <c r="WWL8" s="403"/>
      <c r="WWM8" s="403"/>
      <c r="WWN8" s="403"/>
      <c r="WWO8" s="403"/>
      <c r="WWP8" s="403"/>
      <c r="WWQ8" s="403"/>
      <c r="WWR8" s="403"/>
      <c r="WWS8" s="403"/>
      <c r="WWT8" s="403"/>
      <c r="WWU8" s="403"/>
      <c r="WWV8" s="403"/>
      <c r="WWW8" s="403"/>
      <c r="WWX8" s="403"/>
      <c r="WWY8" s="403"/>
      <c r="WWZ8" s="403"/>
      <c r="WXA8" s="403"/>
      <c r="WXB8" s="403"/>
      <c r="WXC8" s="403"/>
      <c r="WXD8" s="403"/>
      <c r="WXE8" s="403"/>
      <c r="WXF8" s="403"/>
      <c r="WXG8" s="403"/>
      <c r="WXH8" s="403"/>
      <c r="WXI8" s="403"/>
      <c r="WXJ8" s="403"/>
      <c r="WXK8" s="403"/>
      <c r="WXL8" s="403"/>
      <c r="WXM8" s="403"/>
      <c r="WXN8" s="403"/>
      <c r="WXO8" s="403"/>
      <c r="WXP8" s="403"/>
      <c r="WXQ8" s="403"/>
      <c r="WXR8" s="403"/>
      <c r="WXS8" s="403"/>
      <c r="WXT8" s="403"/>
      <c r="WXU8" s="403"/>
      <c r="WXV8" s="403"/>
      <c r="WXW8" s="403"/>
      <c r="WXX8" s="403"/>
      <c r="WXY8" s="403"/>
      <c r="WXZ8" s="403"/>
      <c r="WYA8" s="403"/>
      <c r="WYB8" s="403"/>
      <c r="WYC8" s="403"/>
      <c r="WYD8" s="403"/>
      <c r="WYE8" s="403"/>
      <c r="WYF8" s="403"/>
      <c r="WYG8" s="403"/>
      <c r="WYH8" s="403"/>
      <c r="WYI8" s="403"/>
      <c r="WYJ8" s="403"/>
      <c r="WYK8" s="403"/>
      <c r="WYL8" s="403"/>
      <c r="WYM8" s="403"/>
      <c r="WYN8" s="403"/>
      <c r="WYO8" s="403"/>
      <c r="WYP8" s="403"/>
      <c r="WYQ8" s="403"/>
      <c r="WYR8" s="403"/>
      <c r="WYS8" s="403"/>
      <c r="WYT8" s="403"/>
      <c r="WYU8" s="403"/>
      <c r="WYV8" s="403"/>
      <c r="WYW8" s="403"/>
      <c r="WYX8" s="403"/>
      <c r="WYY8" s="403"/>
      <c r="WYZ8" s="403"/>
      <c r="WZA8" s="403"/>
      <c r="WZB8" s="403"/>
      <c r="WZC8" s="403"/>
      <c r="WZD8" s="403"/>
      <c r="WZE8" s="403"/>
      <c r="WZF8" s="403"/>
      <c r="WZG8" s="403"/>
      <c r="WZH8" s="403"/>
      <c r="WZI8" s="403"/>
      <c r="WZJ8" s="403"/>
      <c r="WZK8" s="403"/>
      <c r="WZL8" s="403"/>
      <c r="WZM8" s="403"/>
      <c r="WZN8" s="403"/>
      <c r="WZO8" s="403"/>
      <c r="WZP8" s="403"/>
      <c r="WZQ8" s="403"/>
      <c r="WZR8" s="403"/>
      <c r="WZS8" s="403"/>
      <c r="WZT8" s="403"/>
      <c r="WZU8" s="403"/>
      <c r="WZV8" s="403"/>
      <c r="WZW8" s="403"/>
      <c r="WZX8" s="403"/>
      <c r="WZY8" s="403"/>
      <c r="WZZ8" s="403"/>
      <c r="XAA8" s="403"/>
      <c r="XAB8" s="403"/>
      <c r="XAC8" s="403"/>
      <c r="XAD8" s="403"/>
      <c r="XAE8" s="403"/>
      <c r="XAF8" s="403"/>
      <c r="XAG8" s="403"/>
      <c r="XAH8" s="403"/>
      <c r="XAI8" s="403"/>
      <c r="XAJ8" s="403"/>
      <c r="XAK8" s="403"/>
      <c r="XAL8" s="403"/>
      <c r="XAM8" s="403"/>
      <c r="XAN8" s="403"/>
      <c r="XAO8" s="403"/>
      <c r="XAP8" s="403"/>
      <c r="XAQ8" s="403"/>
      <c r="XAR8" s="403"/>
      <c r="XAS8" s="403"/>
      <c r="XAT8" s="403"/>
      <c r="XAU8" s="403"/>
      <c r="XAV8" s="403"/>
      <c r="XAW8" s="403"/>
      <c r="XAX8" s="403"/>
      <c r="XAY8" s="403"/>
      <c r="XAZ8" s="403"/>
      <c r="XBA8" s="403"/>
      <c r="XBB8" s="403"/>
      <c r="XBC8" s="403"/>
      <c r="XBD8" s="403"/>
      <c r="XBE8" s="403"/>
      <c r="XBF8" s="403"/>
      <c r="XBG8" s="403"/>
      <c r="XBH8" s="403"/>
      <c r="XBI8" s="403"/>
      <c r="XBJ8" s="403"/>
      <c r="XBK8" s="403"/>
      <c r="XBL8" s="403"/>
      <c r="XBM8" s="403"/>
      <c r="XBN8" s="403"/>
      <c r="XBO8" s="403"/>
      <c r="XBP8" s="403"/>
      <c r="XBQ8" s="403"/>
      <c r="XBR8" s="403"/>
      <c r="XBS8" s="403"/>
      <c r="XBT8" s="403"/>
      <c r="XBU8" s="403"/>
      <c r="XBV8" s="403"/>
      <c r="XBW8" s="403"/>
      <c r="XBX8" s="403"/>
      <c r="XBY8" s="403"/>
      <c r="XBZ8" s="403"/>
      <c r="XCA8" s="403"/>
      <c r="XCB8" s="403"/>
      <c r="XCC8" s="403"/>
      <c r="XCD8" s="403"/>
      <c r="XCE8" s="403"/>
      <c r="XCF8" s="403"/>
      <c r="XCG8" s="403"/>
      <c r="XCH8" s="403"/>
      <c r="XCI8" s="403"/>
      <c r="XCJ8" s="403"/>
      <c r="XCK8" s="403"/>
      <c r="XCL8" s="403"/>
      <c r="XCM8" s="403"/>
      <c r="XCN8" s="403"/>
      <c r="XCO8" s="403"/>
      <c r="XCP8" s="403"/>
      <c r="XCQ8" s="403"/>
      <c r="XCR8" s="403"/>
      <c r="XCS8" s="403"/>
      <c r="XCT8" s="403"/>
      <c r="XCU8" s="403"/>
      <c r="XCV8" s="403"/>
      <c r="XCW8" s="403"/>
      <c r="XCX8" s="403"/>
      <c r="XCY8" s="403"/>
      <c r="XCZ8" s="403"/>
      <c r="XDA8" s="403"/>
      <c r="XDB8" s="403"/>
      <c r="XDC8" s="403"/>
      <c r="XDD8" s="403"/>
      <c r="XDE8" s="403"/>
      <c r="XDF8" s="403"/>
      <c r="XDG8" s="403"/>
      <c r="XDH8" s="403"/>
      <c r="XDI8" s="403"/>
      <c r="XDJ8" s="403"/>
      <c r="XDK8" s="403"/>
      <c r="XDL8" s="403"/>
      <c r="XDM8" s="403"/>
      <c r="XDN8" s="403"/>
      <c r="XDO8" s="403"/>
      <c r="XDP8" s="403"/>
      <c r="XDQ8" s="403"/>
      <c r="XDR8" s="403"/>
      <c r="XDS8" s="403"/>
      <c r="XDT8" s="403"/>
      <c r="XDU8" s="403"/>
      <c r="XDV8" s="403"/>
      <c r="XDW8" s="403"/>
      <c r="XDX8" s="403"/>
      <c r="XDY8" s="403"/>
      <c r="XDZ8" s="403"/>
      <c r="XEA8" s="403"/>
      <c r="XEB8" s="403"/>
      <c r="XEC8" s="403"/>
      <c r="XED8" s="403"/>
      <c r="XEE8" s="403"/>
      <c r="XEF8" s="403"/>
      <c r="XEG8" s="403"/>
      <c r="XEH8" s="403"/>
      <c r="XEI8" s="403"/>
      <c r="XEJ8" s="403"/>
      <c r="XEK8" s="403"/>
      <c r="XEL8" s="403"/>
      <c r="XEM8" s="403"/>
      <c r="XEN8" s="403"/>
      <c r="XEO8" s="403"/>
      <c r="XEP8" s="403"/>
      <c r="XEQ8" s="403"/>
      <c r="XER8" s="403"/>
      <c r="XES8" s="403"/>
      <c r="XET8" s="403"/>
      <c r="XEU8" s="403"/>
      <c r="XEV8" s="403"/>
      <c r="XEW8" s="403"/>
      <c r="XEX8" s="403"/>
      <c r="XEY8" s="403"/>
      <c r="XEZ8" s="403"/>
      <c r="XFA8" s="403"/>
      <c r="XFB8" s="403"/>
      <c r="XFC8" s="403"/>
      <c r="XFD8" s="403"/>
    </row>
    <row r="9" spans="1:16384" ht="15.75" x14ac:dyDescent="0.25">
      <c r="A9" s="13"/>
      <c r="B9" s="410" t="s">
        <v>69</v>
      </c>
      <c r="C9" s="411"/>
      <c r="D9" s="207"/>
      <c r="E9" s="208"/>
      <c r="F9" s="207"/>
      <c r="G9" s="209"/>
      <c r="H9" s="209"/>
      <c r="I9" s="210"/>
      <c r="J9" s="252"/>
      <c r="K9" s="252"/>
      <c r="L9" s="210"/>
      <c r="M9" s="210"/>
      <c r="N9" s="210"/>
      <c r="O9" s="210"/>
    </row>
    <row r="10" spans="1:16384" ht="15.75" x14ac:dyDescent="0.25">
      <c r="A10" s="13"/>
      <c r="B10" s="412" t="s">
        <v>70</v>
      </c>
      <c r="C10" s="412"/>
      <c r="D10" s="207"/>
      <c r="E10" s="208"/>
      <c r="F10" s="207"/>
      <c r="G10" s="209"/>
      <c r="H10" s="209"/>
      <c r="I10" s="210"/>
      <c r="J10" s="252"/>
      <c r="K10" s="252"/>
      <c r="L10" s="210"/>
      <c r="M10" s="210"/>
      <c r="N10" s="210"/>
      <c r="O10" s="211" t="s">
        <v>1</v>
      </c>
    </row>
    <row r="11" spans="1:16384" ht="15.75" x14ac:dyDescent="0.25">
      <c r="A11" s="413" t="s">
        <v>342</v>
      </c>
      <c r="B11" s="414" t="s">
        <v>343</v>
      </c>
      <c r="C11" s="414" t="s">
        <v>344</v>
      </c>
      <c r="D11" s="407" t="s">
        <v>82</v>
      </c>
      <c r="E11" s="414" t="s">
        <v>345</v>
      </c>
      <c r="F11" s="414" t="s">
        <v>346</v>
      </c>
      <c r="G11" s="407" t="s">
        <v>347</v>
      </c>
      <c r="H11" s="408" t="s">
        <v>348</v>
      </c>
      <c r="I11" s="408" t="s">
        <v>349</v>
      </c>
      <c r="J11" s="409" t="s">
        <v>350</v>
      </c>
      <c r="K11" s="409"/>
      <c r="L11" s="409"/>
      <c r="M11" s="409"/>
      <c r="N11" s="409"/>
    </row>
    <row r="12" spans="1:16384" ht="147.75" x14ac:dyDescent="0.25">
      <c r="A12" s="413"/>
      <c r="B12" s="414"/>
      <c r="C12" s="414"/>
      <c r="D12" s="407"/>
      <c r="E12" s="414"/>
      <c r="F12" s="414"/>
      <c r="G12" s="407"/>
      <c r="H12" s="408"/>
      <c r="I12" s="408"/>
      <c r="J12" s="213" t="s">
        <v>351</v>
      </c>
      <c r="K12" s="213" t="s">
        <v>352</v>
      </c>
      <c r="L12" s="213" t="s">
        <v>353</v>
      </c>
      <c r="M12" s="213" t="s">
        <v>354</v>
      </c>
      <c r="N12" s="213" t="s">
        <v>355</v>
      </c>
    </row>
    <row r="13" spans="1:16384" ht="15.75" x14ac:dyDescent="0.25">
      <c r="A13" s="214">
        <v>1</v>
      </c>
      <c r="B13" s="212">
        <v>2</v>
      </c>
      <c r="C13" s="212">
        <v>3</v>
      </c>
      <c r="D13" s="215">
        <v>4</v>
      </c>
      <c r="E13" s="212">
        <v>5</v>
      </c>
      <c r="F13" s="212">
        <v>6</v>
      </c>
      <c r="G13" s="215" t="s">
        <v>356</v>
      </c>
      <c r="H13" s="215">
        <v>8</v>
      </c>
      <c r="I13" s="215">
        <v>9</v>
      </c>
      <c r="J13" s="215">
        <v>10</v>
      </c>
      <c r="K13" s="215">
        <v>11</v>
      </c>
      <c r="L13" s="215">
        <v>12</v>
      </c>
      <c r="M13" s="215">
        <v>13</v>
      </c>
      <c r="N13" s="215">
        <v>14</v>
      </c>
    </row>
    <row r="14" spans="1:16384" ht="63" x14ac:dyDescent="0.25">
      <c r="A14" s="216" t="s">
        <v>357</v>
      </c>
      <c r="B14" s="217" t="s">
        <v>358</v>
      </c>
      <c r="C14" s="217" t="s">
        <v>68</v>
      </c>
      <c r="D14" s="217" t="s">
        <v>68</v>
      </c>
      <c r="E14" s="217" t="s">
        <v>68</v>
      </c>
      <c r="F14" s="217" t="s">
        <v>93</v>
      </c>
      <c r="G14" s="217" t="s">
        <v>68</v>
      </c>
      <c r="H14" s="218" t="s">
        <v>68</v>
      </c>
      <c r="I14" s="218">
        <v>1125000</v>
      </c>
      <c r="J14" s="218">
        <v>1125000</v>
      </c>
      <c r="K14" s="219">
        <v>0</v>
      </c>
      <c r="L14" s="219">
        <v>0</v>
      </c>
      <c r="M14" s="219">
        <v>0</v>
      </c>
      <c r="N14" s="219">
        <v>0</v>
      </c>
    </row>
    <row r="15" spans="1:16384" ht="330.75" x14ac:dyDescent="0.25">
      <c r="A15" s="216" t="s">
        <v>359</v>
      </c>
      <c r="B15" s="217" t="s">
        <v>360</v>
      </c>
      <c r="C15" s="217" t="s">
        <v>361</v>
      </c>
      <c r="D15" s="217" t="s">
        <v>68</v>
      </c>
      <c r="E15" s="217" t="s">
        <v>68</v>
      </c>
      <c r="F15" s="217" t="s">
        <v>93</v>
      </c>
      <c r="G15" s="217" t="s">
        <v>362</v>
      </c>
      <c r="H15" s="219">
        <v>2593309</v>
      </c>
      <c r="I15" s="218">
        <v>375000</v>
      </c>
      <c r="J15" s="218">
        <v>375000</v>
      </c>
      <c r="K15" s="219">
        <v>0</v>
      </c>
      <c r="L15" s="219">
        <v>0</v>
      </c>
      <c r="M15" s="219">
        <v>0</v>
      </c>
      <c r="N15" s="219">
        <v>0</v>
      </c>
    </row>
    <row r="16" spans="1:16384" ht="204.75" x14ac:dyDescent="0.25">
      <c r="A16" s="216" t="s">
        <v>68</v>
      </c>
      <c r="B16" s="217" t="s">
        <v>68</v>
      </c>
      <c r="C16" s="217" t="s">
        <v>68</v>
      </c>
      <c r="D16" s="217" t="s">
        <v>131</v>
      </c>
      <c r="E16" s="217" t="s">
        <v>333</v>
      </c>
      <c r="F16" s="217" t="s">
        <v>93</v>
      </c>
      <c r="G16" s="217" t="s">
        <v>68</v>
      </c>
      <c r="H16" s="218" t="s">
        <v>68</v>
      </c>
      <c r="I16" s="218">
        <v>375000</v>
      </c>
      <c r="J16" s="218">
        <v>375000</v>
      </c>
      <c r="K16" s="219">
        <v>0</v>
      </c>
      <c r="L16" s="219">
        <v>0</v>
      </c>
      <c r="M16" s="219">
        <v>0</v>
      </c>
      <c r="N16" s="219">
        <v>0</v>
      </c>
    </row>
    <row r="17" spans="1:14" ht="346.5" x14ac:dyDescent="0.25">
      <c r="A17" s="216" t="s">
        <v>363</v>
      </c>
      <c r="B17" s="217" t="s">
        <v>364</v>
      </c>
      <c r="C17" s="217" t="s">
        <v>365</v>
      </c>
      <c r="D17" s="217" t="s">
        <v>68</v>
      </c>
      <c r="E17" s="217" t="s">
        <v>68</v>
      </c>
      <c r="F17" s="217" t="s">
        <v>93</v>
      </c>
      <c r="G17" s="217" t="s">
        <v>362</v>
      </c>
      <c r="H17" s="219">
        <v>5007406</v>
      </c>
      <c r="I17" s="218">
        <v>375000</v>
      </c>
      <c r="J17" s="218">
        <v>375000</v>
      </c>
      <c r="K17" s="219">
        <v>0</v>
      </c>
      <c r="L17" s="219">
        <v>0</v>
      </c>
      <c r="M17" s="219">
        <v>0</v>
      </c>
      <c r="N17" s="219">
        <v>0</v>
      </c>
    </row>
    <row r="18" spans="1:14" ht="214.5" customHeight="1" x14ac:dyDescent="0.25">
      <c r="A18" s="216" t="s">
        <v>68</v>
      </c>
      <c r="B18" s="217" t="s">
        <v>68</v>
      </c>
      <c r="C18" s="217" t="s">
        <v>68</v>
      </c>
      <c r="D18" s="217" t="s">
        <v>131</v>
      </c>
      <c r="E18" s="217" t="s">
        <v>333</v>
      </c>
      <c r="F18" s="217" t="s">
        <v>93</v>
      </c>
      <c r="G18" s="217" t="s">
        <v>68</v>
      </c>
      <c r="H18" s="218" t="s">
        <v>68</v>
      </c>
      <c r="I18" s="218">
        <v>375000</v>
      </c>
      <c r="J18" s="218">
        <v>375000</v>
      </c>
      <c r="K18" s="219">
        <v>0</v>
      </c>
      <c r="L18" s="219">
        <v>0</v>
      </c>
      <c r="M18" s="219">
        <v>0</v>
      </c>
      <c r="N18" s="219">
        <v>0</v>
      </c>
    </row>
    <row r="19" spans="1:14" ht="261" customHeight="1" x14ac:dyDescent="0.25">
      <c r="A19" s="216" t="s">
        <v>366</v>
      </c>
      <c r="B19" s="217" t="s">
        <v>367</v>
      </c>
      <c r="C19" s="217" t="s">
        <v>368</v>
      </c>
      <c r="D19" s="217" t="s">
        <v>68</v>
      </c>
      <c r="E19" s="217" t="s">
        <v>68</v>
      </c>
      <c r="F19" s="217" t="s">
        <v>93</v>
      </c>
      <c r="G19" s="217" t="s">
        <v>362</v>
      </c>
      <c r="H19" s="219">
        <v>2689660</v>
      </c>
      <c r="I19" s="218">
        <v>375000</v>
      </c>
      <c r="J19" s="218">
        <v>375000</v>
      </c>
      <c r="K19" s="219">
        <v>0</v>
      </c>
      <c r="L19" s="219">
        <v>0</v>
      </c>
      <c r="M19" s="219">
        <v>0</v>
      </c>
      <c r="N19" s="219">
        <v>0</v>
      </c>
    </row>
    <row r="20" spans="1:14" ht="204.75" x14ac:dyDescent="0.25">
      <c r="A20" s="216" t="s">
        <v>68</v>
      </c>
      <c r="B20" s="217" t="s">
        <v>68</v>
      </c>
      <c r="C20" s="217" t="s">
        <v>68</v>
      </c>
      <c r="D20" s="217" t="s">
        <v>131</v>
      </c>
      <c r="E20" s="217" t="s">
        <v>333</v>
      </c>
      <c r="F20" s="217" t="s">
        <v>93</v>
      </c>
      <c r="G20" s="217" t="s">
        <v>68</v>
      </c>
      <c r="H20" s="218" t="s">
        <v>68</v>
      </c>
      <c r="I20" s="218">
        <v>375000</v>
      </c>
      <c r="J20" s="218">
        <v>375000</v>
      </c>
      <c r="K20" s="219">
        <v>0</v>
      </c>
      <c r="L20" s="219">
        <v>0</v>
      </c>
      <c r="M20" s="219">
        <v>0</v>
      </c>
      <c r="N20" s="219">
        <v>0</v>
      </c>
    </row>
    <row r="21" spans="1:14" ht="78.75" x14ac:dyDescent="0.25">
      <c r="A21" s="216" t="s">
        <v>369</v>
      </c>
      <c r="B21" s="217" t="s">
        <v>370</v>
      </c>
      <c r="C21" s="217" t="s">
        <v>68</v>
      </c>
      <c r="D21" s="217" t="s">
        <v>68</v>
      </c>
      <c r="E21" s="217" t="s">
        <v>68</v>
      </c>
      <c r="F21" s="217" t="s">
        <v>93</v>
      </c>
      <c r="G21" s="217" t="s">
        <v>68</v>
      </c>
      <c r="H21" s="218" t="s">
        <v>68</v>
      </c>
      <c r="I21" s="218">
        <v>375000</v>
      </c>
      <c r="J21" s="218">
        <v>375000</v>
      </c>
      <c r="K21" s="219">
        <v>0</v>
      </c>
      <c r="L21" s="219">
        <v>0</v>
      </c>
      <c r="M21" s="219">
        <v>0</v>
      </c>
      <c r="N21" s="219">
        <v>0</v>
      </c>
    </row>
    <row r="22" spans="1:14" ht="204.75" x14ac:dyDescent="0.25">
      <c r="A22" s="216" t="s">
        <v>371</v>
      </c>
      <c r="B22" s="217" t="s">
        <v>372</v>
      </c>
      <c r="C22" s="217" t="s">
        <v>373</v>
      </c>
      <c r="D22" s="217" t="s">
        <v>68</v>
      </c>
      <c r="E22" s="217" t="s">
        <v>68</v>
      </c>
      <c r="F22" s="217" t="s">
        <v>93</v>
      </c>
      <c r="G22" s="217" t="s">
        <v>362</v>
      </c>
      <c r="H22" s="219">
        <v>5651866</v>
      </c>
      <c r="I22" s="218">
        <v>375000</v>
      </c>
      <c r="J22" s="218">
        <v>375000</v>
      </c>
      <c r="K22" s="219">
        <v>0</v>
      </c>
      <c r="L22" s="219">
        <v>0</v>
      </c>
      <c r="M22" s="219">
        <v>0</v>
      </c>
      <c r="N22" s="219">
        <v>0</v>
      </c>
    </row>
    <row r="23" spans="1:14" ht="204.75" x14ac:dyDescent="0.25">
      <c r="A23" s="216" t="s">
        <v>68</v>
      </c>
      <c r="B23" s="217" t="s">
        <v>68</v>
      </c>
      <c r="C23" s="217" t="s">
        <v>68</v>
      </c>
      <c r="D23" s="217" t="s">
        <v>326</v>
      </c>
      <c r="E23" s="217" t="s">
        <v>335</v>
      </c>
      <c r="F23" s="217" t="s">
        <v>93</v>
      </c>
      <c r="G23" s="217" t="s">
        <v>68</v>
      </c>
      <c r="H23" s="218" t="s">
        <v>68</v>
      </c>
      <c r="I23" s="218">
        <v>375000</v>
      </c>
      <c r="J23" s="218">
        <v>375000</v>
      </c>
      <c r="K23" s="219">
        <v>0</v>
      </c>
      <c r="L23" s="219">
        <v>0</v>
      </c>
      <c r="M23" s="219">
        <v>0</v>
      </c>
      <c r="N23" s="219">
        <v>0</v>
      </c>
    </row>
    <row r="24" spans="1:14" ht="78.75" hidden="1" x14ac:dyDescent="0.25">
      <c r="A24" s="216" t="s">
        <v>374</v>
      </c>
      <c r="B24" s="217" t="s">
        <v>375</v>
      </c>
      <c r="C24" s="217" t="s">
        <v>68</v>
      </c>
      <c r="D24" s="217" t="s">
        <v>68</v>
      </c>
      <c r="E24" s="217" t="s">
        <v>68</v>
      </c>
      <c r="F24" s="217" t="s">
        <v>313</v>
      </c>
      <c r="G24" s="217" t="s">
        <v>68</v>
      </c>
      <c r="H24" s="218" t="s">
        <v>68</v>
      </c>
      <c r="I24" s="218">
        <v>0</v>
      </c>
      <c r="J24" s="218">
        <v>0</v>
      </c>
      <c r="K24" s="219">
        <v>0</v>
      </c>
      <c r="L24" s="219">
        <v>0</v>
      </c>
      <c r="M24" s="219">
        <v>0</v>
      </c>
      <c r="N24" s="219">
        <v>0</v>
      </c>
    </row>
    <row r="25" spans="1:14" ht="15.75" x14ac:dyDescent="0.25">
      <c r="A25" s="216" t="s">
        <v>68</v>
      </c>
      <c r="B25" s="217" t="s">
        <v>68</v>
      </c>
      <c r="C25" s="217" t="s">
        <v>68</v>
      </c>
      <c r="D25" s="217" t="s">
        <v>68</v>
      </c>
      <c r="E25" s="217" t="s">
        <v>68</v>
      </c>
      <c r="F25" s="217" t="s">
        <v>68</v>
      </c>
      <c r="G25" s="217" t="s">
        <v>68</v>
      </c>
      <c r="H25" s="218" t="s">
        <v>216</v>
      </c>
      <c r="I25" s="218">
        <v>1500000</v>
      </c>
      <c r="J25" s="218">
        <v>1500000</v>
      </c>
      <c r="K25" s="219">
        <v>0</v>
      </c>
      <c r="L25" s="219">
        <v>0</v>
      </c>
      <c r="M25" s="219">
        <v>0</v>
      </c>
      <c r="N25" s="219">
        <v>0</v>
      </c>
    </row>
    <row r="26" spans="1:14" ht="15.75" x14ac:dyDescent="0.25">
      <c r="A26" s="100"/>
      <c r="B26" s="100"/>
      <c r="F26" s="108"/>
      <c r="G26" s="111"/>
      <c r="H26" s="111"/>
      <c r="I26" s="112"/>
      <c r="J26" s="253"/>
    </row>
    <row r="27" spans="1:14" s="256" customFormat="1" ht="12.75" x14ac:dyDescent="0.2">
      <c r="B27" s="266" t="s">
        <v>409</v>
      </c>
      <c r="E27" s="266" t="s">
        <v>410</v>
      </c>
    </row>
    <row r="28" spans="1:14" ht="15.75" x14ac:dyDescent="0.25">
      <c r="A28" s="100"/>
      <c r="B28" s="100"/>
      <c r="F28" s="108"/>
      <c r="G28" s="111"/>
      <c r="H28" s="111"/>
      <c r="I28" s="112"/>
      <c r="J28" s="253"/>
    </row>
    <row r="29" spans="1:14" ht="15.75" x14ac:dyDescent="0.25">
      <c r="A29" s="100"/>
      <c r="B29" s="100"/>
      <c r="F29" s="108"/>
      <c r="G29" s="111"/>
      <c r="H29" s="111"/>
      <c r="I29" s="112"/>
      <c r="J29" s="253"/>
    </row>
    <row r="30" spans="1:14" ht="15.75" x14ac:dyDescent="0.25">
      <c r="A30" s="100"/>
      <c r="B30" s="100"/>
      <c r="F30" s="108"/>
      <c r="G30" s="111"/>
      <c r="H30" s="111"/>
      <c r="I30" s="112"/>
      <c r="J30" s="253"/>
    </row>
    <row r="31" spans="1:14" ht="15.75" x14ac:dyDescent="0.25">
      <c r="A31" s="100"/>
      <c r="B31" s="100"/>
      <c r="F31" s="108"/>
      <c r="G31" s="111"/>
      <c r="H31" s="111"/>
      <c r="I31" s="112"/>
      <c r="J31" s="253"/>
    </row>
    <row r="32" spans="1:14" ht="15.75" x14ac:dyDescent="0.25">
      <c r="A32" s="100"/>
      <c r="B32" s="100"/>
      <c r="F32" s="108"/>
      <c r="G32" s="111"/>
      <c r="H32" s="111"/>
      <c r="I32" s="112"/>
      <c r="J32" s="253"/>
    </row>
    <row r="33" spans="6:11" s="100" customFormat="1" ht="15.75" x14ac:dyDescent="0.25">
      <c r="F33" s="108"/>
      <c r="G33" s="111"/>
      <c r="H33" s="111"/>
      <c r="I33" s="112"/>
      <c r="J33" s="253"/>
      <c r="K33" s="108"/>
    </row>
    <row r="34" spans="6:11" s="100" customFormat="1" ht="15.75" x14ac:dyDescent="0.25">
      <c r="F34" s="108"/>
      <c r="G34" s="111"/>
      <c r="H34" s="111"/>
      <c r="I34" s="112"/>
      <c r="J34" s="253"/>
      <c r="K34" s="108"/>
    </row>
    <row r="35" spans="6:11" s="100" customFormat="1" ht="15.75" x14ac:dyDescent="0.25">
      <c r="F35" s="108"/>
      <c r="G35" s="111"/>
      <c r="H35" s="111"/>
      <c r="I35" s="112"/>
      <c r="J35" s="253"/>
      <c r="K35" s="108"/>
    </row>
    <row r="36" spans="6:11" s="100" customFormat="1" ht="15.75" x14ac:dyDescent="0.25">
      <c r="F36" s="108"/>
      <c r="G36" s="111"/>
      <c r="H36" s="111"/>
      <c r="I36" s="112"/>
      <c r="J36" s="253"/>
      <c r="K36" s="108"/>
    </row>
    <row r="37" spans="6:11" s="100" customFormat="1" ht="15.75" x14ac:dyDescent="0.25">
      <c r="F37" s="108"/>
      <c r="G37" s="111"/>
      <c r="H37" s="111"/>
      <c r="I37" s="112"/>
      <c r="J37" s="253"/>
      <c r="K37" s="108"/>
    </row>
    <row r="38" spans="6:11" s="100" customFormat="1" ht="15.75" x14ac:dyDescent="0.25">
      <c r="F38" s="108"/>
      <c r="G38" s="111"/>
      <c r="H38" s="111"/>
      <c r="I38" s="112"/>
      <c r="J38" s="253"/>
      <c r="K38" s="108"/>
    </row>
    <row r="39" spans="6:11" s="100" customFormat="1" ht="15.75" x14ac:dyDescent="0.25">
      <c r="F39" s="108"/>
      <c r="G39" s="111"/>
      <c r="H39" s="111"/>
      <c r="I39" s="112"/>
      <c r="J39" s="253"/>
      <c r="K39" s="108"/>
    </row>
    <row r="40" spans="6:11" s="100" customFormat="1" ht="15.75" x14ac:dyDescent="0.25">
      <c r="F40" s="108"/>
      <c r="G40" s="111"/>
      <c r="H40" s="111"/>
      <c r="I40" s="112"/>
      <c r="J40" s="253"/>
      <c r="K40" s="108"/>
    </row>
    <row r="41" spans="6:11" s="100" customFormat="1" ht="15.75" x14ac:dyDescent="0.25">
      <c r="F41" s="108"/>
      <c r="G41" s="111"/>
      <c r="H41" s="111"/>
      <c r="I41" s="112"/>
      <c r="J41" s="253"/>
      <c r="K41" s="108"/>
    </row>
    <row r="42" spans="6:11" s="100" customFormat="1" ht="15.75" x14ac:dyDescent="0.25">
      <c r="F42" s="108"/>
      <c r="G42" s="111"/>
      <c r="H42" s="111"/>
      <c r="I42" s="112"/>
      <c r="J42" s="253"/>
      <c r="K42" s="108"/>
    </row>
    <row r="43" spans="6:11" s="100" customFormat="1" ht="15.75" x14ac:dyDescent="0.25">
      <c r="F43" s="108"/>
      <c r="G43" s="111"/>
      <c r="H43" s="111"/>
      <c r="I43" s="112"/>
      <c r="J43" s="253"/>
      <c r="K43" s="108"/>
    </row>
    <row r="44" spans="6:11" s="100" customFormat="1" ht="15.75" x14ac:dyDescent="0.25">
      <c r="F44" s="108"/>
      <c r="G44" s="111"/>
      <c r="H44" s="111"/>
      <c r="I44" s="112"/>
      <c r="J44" s="253"/>
      <c r="K44" s="108"/>
    </row>
    <row r="45" spans="6:11" s="100" customFormat="1" ht="15.75" x14ac:dyDescent="0.25">
      <c r="F45" s="108"/>
      <c r="G45" s="111"/>
      <c r="H45" s="111"/>
      <c r="I45" s="112"/>
      <c r="J45" s="253"/>
      <c r="K45" s="108"/>
    </row>
    <row r="46" spans="6:11" s="100" customFormat="1" ht="15.75" x14ac:dyDescent="0.25">
      <c r="F46" s="108"/>
      <c r="G46" s="111"/>
      <c r="H46" s="111"/>
      <c r="I46" s="112"/>
      <c r="J46" s="253"/>
      <c r="K46" s="108"/>
    </row>
    <row r="47" spans="6:11" s="100" customFormat="1" ht="15.75" x14ac:dyDescent="0.25">
      <c r="F47" s="108"/>
      <c r="G47" s="111"/>
      <c r="H47" s="111"/>
      <c r="I47" s="112"/>
      <c r="J47" s="253"/>
      <c r="K47" s="108"/>
    </row>
    <row r="48" spans="6:11" s="100" customFormat="1" ht="15.75" x14ac:dyDescent="0.25">
      <c r="F48" s="108"/>
      <c r="G48" s="111"/>
      <c r="H48" s="111"/>
      <c r="I48" s="112"/>
      <c r="J48" s="253"/>
      <c r="K48" s="108"/>
    </row>
    <row r="49" spans="6:11" s="100" customFormat="1" ht="15.75" x14ac:dyDescent="0.25">
      <c r="F49" s="108"/>
      <c r="G49" s="111"/>
      <c r="H49" s="111"/>
      <c r="I49" s="112"/>
      <c r="J49" s="253"/>
      <c r="K49" s="108"/>
    </row>
    <row r="50" spans="6:11" s="100" customFormat="1" ht="15.75" x14ac:dyDescent="0.25">
      <c r="F50" s="108"/>
      <c r="G50" s="111"/>
      <c r="H50" s="111"/>
      <c r="I50" s="112"/>
      <c r="J50" s="253"/>
      <c r="K50" s="108"/>
    </row>
    <row r="51" spans="6:11" s="100" customFormat="1" ht="15.75" x14ac:dyDescent="0.25">
      <c r="F51" s="108"/>
      <c r="G51" s="111"/>
      <c r="H51" s="111"/>
      <c r="I51" s="112"/>
      <c r="J51" s="253"/>
      <c r="K51" s="108"/>
    </row>
    <row r="52" spans="6:11" s="100" customFormat="1" ht="15.75" x14ac:dyDescent="0.25">
      <c r="F52" s="108"/>
      <c r="G52" s="111"/>
      <c r="H52" s="111"/>
      <c r="I52" s="112"/>
      <c r="J52" s="253"/>
      <c r="K52" s="108"/>
    </row>
    <row r="53" spans="6:11" s="100" customFormat="1" ht="15.75" x14ac:dyDescent="0.25">
      <c r="F53" s="108"/>
      <c r="G53" s="111"/>
      <c r="H53" s="111"/>
      <c r="I53" s="112"/>
      <c r="J53" s="253"/>
      <c r="K53" s="108"/>
    </row>
    <row r="54" spans="6:11" s="100" customFormat="1" ht="15.75" x14ac:dyDescent="0.25">
      <c r="F54" s="108"/>
      <c r="G54" s="111"/>
      <c r="H54" s="111"/>
      <c r="I54" s="112"/>
      <c r="J54" s="253"/>
      <c r="K54" s="108"/>
    </row>
    <row r="55" spans="6:11" s="100" customFormat="1" ht="15.75" x14ac:dyDescent="0.25">
      <c r="F55" s="108"/>
      <c r="G55" s="111"/>
      <c r="H55" s="111"/>
      <c r="I55" s="112"/>
      <c r="J55" s="253"/>
      <c r="K55" s="108"/>
    </row>
    <row r="56" spans="6:11" s="100" customFormat="1" ht="15.75" x14ac:dyDescent="0.25">
      <c r="F56" s="108"/>
      <c r="G56" s="111"/>
      <c r="H56" s="111"/>
      <c r="I56" s="112"/>
      <c r="J56" s="253"/>
      <c r="K56" s="108"/>
    </row>
    <row r="57" spans="6:11" s="100" customFormat="1" ht="15.75" x14ac:dyDescent="0.25">
      <c r="F57" s="108"/>
      <c r="G57" s="111"/>
      <c r="H57" s="111"/>
      <c r="I57" s="112"/>
      <c r="J57" s="253"/>
      <c r="K57" s="108"/>
    </row>
    <row r="58" spans="6:11" s="100" customFormat="1" ht="15.75" x14ac:dyDescent="0.25">
      <c r="F58" s="108"/>
      <c r="G58" s="111"/>
      <c r="H58" s="111"/>
      <c r="I58" s="112"/>
      <c r="J58" s="253"/>
      <c r="K58" s="108"/>
    </row>
    <row r="59" spans="6:11" s="100" customFormat="1" ht="15.75" x14ac:dyDescent="0.25">
      <c r="F59" s="108"/>
      <c r="G59" s="111"/>
      <c r="H59" s="111"/>
      <c r="I59" s="112"/>
      <c r="J59" s="253"/>
      <c r="K59" s="108"/>
    </row>
    <row r="60" spans="6:11" s="100" customFormat="1" ht="15.75" x14ac:dyDescent="0.25">
      <c r="F60" s="108"/>
      <c r="G60" s="111"/>
      <c r="H60" s="111"/>
      <c r="I60" s="112"/>
      <c r="J60" s="253"/>
      <c r="K60" s="108"/>
    </row>
    <row r="61" spans="6:11" s="100" customFormat="1" ht="15.75" x14ac:dyDescent="0.25">
      <c r="F61" s="108"/>
      <c r="G61" s="111"/>
      <c r="H61" s="111"/>
      <c r="I61" s="112"/>
      <c r="J61" s="253"/>
      <c r="K61" s="108"/>
    </row>
    <row r="62" spans="6:11" s="100" customFormat="1" ht="15.75" x14ac:dyDescent="0.25">
      <c r="F62" s="108"/>
      <c r="G62" s="111"/>
      <c r="H62" s="111"/>
      <c r="I62" s="112"/>
      <c r="J62" s="253"/>
      <c r="K62" s="108"/>
    </row>
    <row r="63" spans="6:11" s="100" customFormat="1" ht="15.75" x14ac:dyDescent="0.25">
      <c r="F63" s="108"/>
      <c r="G63" s="111"/>
      <c r="H63" s="111"/>
      <c r="I63" s="112"/>
      <c r="J63" s="253"/>
      <c r="K63" s="108"/>
    </row>
    <row r="64" spans="6:11" s="100" customFormat="1" ht="15.75" x14ac:dyDescent="0.25">
      <c r="F64" s="108"/>
      <c r="G64" s="111"/>
      <c r="H64" s="111"/>
      <c r="I64" s="112"/>
      <c r="J64" s="253"/>
      <c r="K64" s="108"/>
    </row>
    <row r="65" spans="6:11" s="100" customFormat="1" ht="15.75" x14ac:dyDescent="0.25">
      <c r="F65" s="108"/>
      <c r="G65" s="111"/>
      <c r="H65" s="111"/>
      <c r="I65" s="112"/>
      <c r="J65" s="253"/>
      <c r="K65" s="108"/>
    </row>
    <row r="66" spans="6:11" s="100" customFormat="1" ht="15.75" x14ac:dyDescent="0.25">
      <c r="F66" s="108"/>
      <c r="G66" s="111"/>
      <c r="H66" s="111"/>
      <c r="I66" s="112"/>
      <c r="J66" s="253"/>
      <c r="K66" s="108"/>
    </row>
    <row r="67" spans="6:11" s="100" customFormat="1" ht="15.75" x14ac:dyDescent="0.25">
      <c r="F67" s="108"/>
      <c r="G67" s="111"/>
      <c r="H67" s="111"/>
      <c r="I67" s="112"/>
      <c r="J67" s="253"/>
      <c r="K67" s="108"/>
    </row>
    <row r="68" spans="6:11" s="100" customFormat="1" ht="15.75" x14ac:dyDescent="0.25">
      <c r="F68" s="108"/>
      <c r="G68" s="111"/>
      <c r="H68" s="111"/>
      <c r="I68" s="112"/>
      <c r="J68" s="253"/>
      <c r="K68" s="108"/>
    </row>
    <row r="69" spans="6:11" s="100" customFormat="1" ht="15.75" x14ac:dyDescent="0.25">
      <c r="F69" s="108"/>
      <c r="G69" s="111"/>
      <c r="H69" s="111"/>
      <c r="I69" s="112"/>
      <c r="J69" s="253"/>
      <c r="K69" s="108"/>
    </row>
    <row r="70" spans="6:11" s="100" customFormat="1" ht="15.75" x14ac:dyDescent="0.25">
      <c r="F70" s="108"/>
      <c r="G70" s="111"/>
      <c r="H70" s="111"/>
      <c r="I70" s="112"/>
      <c r="J70" s="253"/>
      <c r="K70" s="108"/>
    </row>
    <row r="71" spans="6:11" s="100" customFormat="1" ht="15.75" x14ac:dyDescent="0.25">
      <c r="F71" s="108"/>
      <c r="G71" s="111"/>
      <c r="H71" s="111"/>
      <c r="I71" s="112"/>
      <c r="J71" s="253"/>
      <c r="K71" s="108"/>
    </row>
    <row r="72" spans="6:11" s="100" customFormat="1" ht="15.75" x14ac:dyDescent="0.25">
      <c r="F72" s="108"/>
      <c r="G72" s="111"/>
      <c r="H72" s="111"/>
      <c r="I72" s="112"/>
      <c r="J72" s="253"/>
      <c r="K72" s="108"/>
    </row>
    <row r="73" spans="6:11" s="100" customFormat="1" ht="15.75" x14ac:dyDescent="0.25">
      <c r="F73" s="108"/>
      <c r="G73" s="111"/>
      <c r="H73" s="111"/>
      <c r="I73" s="112"/>
      <c r="J73" s="253"/>
      <c r="K73" s="108"/>
    </row>
    <row r="74" spans="6:11" s="100" customFormat="1" ht="15.75" x14ac:dyDescent="0.25">
      <c r="F74" s="108"/>
      <c r="G74" s="111"/>
      <c r="H74" s="111"/>
      <c r="I74" s="112"/>
      <c r="J74" s="253"/>
      <c r="K74" s="108"/>
    </row>
    <row r="75" spans="6:11" s="100" customFormat="1" ht="15.75" x14ac:dyDescent="0.25">
      <c r="F75" s="108"/>
      <c r="G75" s="111"/>
      <c r="H75" s="111"/>
      <c r="I75" s="112"/>
      <c r="J75" s="253"/>
      <c r="K75" s="108"/>
    </row>
    <row r="76" spans="6:11" s="100" customFormat="1" ht="15.75" x14ac:dyDescent="0.25">
      <c r="F76" s="108"/>
      <c r="G76" s="111"/>
      <c r="H76" s="111"/>
      <c r="I76" s="112"/>
      <c r="J76" s="253"/>
      <c r="K76" s="108"/>
    </row>
    <row r="77" spans="6:11" s="100" customFormat="1" ht="15.75" x14ac:dyDescent="0.25">
      <c r="F77" s="108"/>
      <c r="G77" s="111"/>
      <c r="H77" s="111"/>
      <c r="I77" s="112"/>
      <c r="J77" s="253"/>
      <c r="K77" s="108"/>
    </row>
    <row r="78" spans="6:11" s="100" customFormat="1" ht="15.75" x14ac:dyDescent="0.25">
      <c r="F78" s="108"/>
      <c r="G78" s="111"/>
      <c r="H78" s="111"/>
      <c r="I78" s="112"/>
      <c r="J78" s="253"/>
      <c r="K78" s="108"/>
    </row>
    <row r="79" spans="6:11" s="100" customFormat="1" ht="15.75" x14ac:dyDescent="0.25">
      <c r="F79" s="108"/>
      <c r="G79" s="111"/>
      <c r="H79" s="111"/>
      <c r="I79" s="112"/>
      <c r="J79" s="253"/>
      <c r="K79" s="108"/>
    </row>
    <row r="80" spans="6:11" s="100" customFormat="1" ht="15.75" x14ac:dyDescent="0.25">
      <c r="F80" s="108"/>
      <c r="G80" s="111"/>
      <c r="H80" s="111"/>
      <c r="I80" s="112"/>
      <c r="J80" s="253"/>
      <c r="K80" s="108"/>
    </row>
    <row r="81" spans="6:11" s="100" customFormat="1" ht="15.75" x14ac:dyDescent="0.25">
      <c r="F81" s="108"/>
      <c r="G81" s="111"/>
      <c r="H81" s="111"/>
      <c r="I81" s="112"/>
      <c r="J81" s="253"/>
      <c r="K81" s="108"/>
    </row>
    <row r="82" spans="6:11" s="100" customFormat="1" ht="15.75" x14ac:dyDescent="0.25">
      <c r="F82" s="108"/>
      <c r="G82" s="111"/>
      <c r="H82" s="111"/>
      <c r="I82" s="112"/>
      <c r="J82" s="253"/>
      <c r="K82" s="108"/>
    </row>
    <row r="83" spans="6:11" s="100" customFormat="1" ht="15.75" x14ac:dyDescent="0.25">
      <c r="F83" s="108"/>
      <c r="G83" s="111"/>
      <c r="H83" s="111"/>
      <c r="I83" s="112"/>
      <c r="J83" s="253"/>
      <c r="K83" s="108"/>
    </row>
    <row r="84" spans="6:11" s="100" customFormat="1" ht="15.75" x14ac:dyDescent="0.25">
      <c r="F84" s="108"/>
      <c r="G84" s="111"/>
      <c r="H84" s="111"/>
      <c r="I84" s="112"/>
      <c r="J84" s="253"/>
      <c r="K84" s="108"/>
    </row>
    <row r="85" spans="6:11" s="100" customFormat="1" ht="15.75" x14ac:dyDescent="0.25">
      <c r="F85" s="108"/>
      <c r="G85" s="111"/>
      <c r="H85" s="111"/>
      <c r="I85" s="112"/>
      <c r="J85" s="253"/>
      <c r="K85" s="108"/>
    </row>
    <row r="86" spans="6:11" s="100" customFormat="1" ht="15.75" x14ac:dyDescent="0.25">
      <c r="F86" s="108"/>
      <c r="G86" s="111"/>
      <c r="H86" s="111"/>
      <c r="I86" s="112"/>
      <c r="J86" s="253"/>
      <c r="K86" s="108"/>
    </row>
    <row r="87" spans="6:11" s="100" customFormat="1" ht="15.75" x14ac:dyDescent="0.25">
      <c r="F87" s="108"/>
      <c r="G87" s="111"/>
      <c r="H87" s="111"/>
      <c r="I87" s="112"/>
      <c r="J87" s="253"/>
      <c r="K87" s="108"/>
    </row>
    <row r="88" spans="6:11" s="100" customFormat="1" ht="15.75" x14ac:dyDescent="0.25">
      <c r="F88" s="108"/>
      <c r="G88" s="111"/>
      <c r="H88" s="111"/>
      <c r="I88" s="112"/>
      <c r="J88" s="253"/>
      <c r="K88" s="108"/>
    </row>
    <row r="89" spans="6:11" s="100" customFormat="1" ht="15.75" x14ac:dyDescent="0.25">
      <c r="F89" s="108"/>
      <c r="G89" s="111"/>
      <c r="H89" s="111"/>
      <c r="I89" s="112"/>
      <c r="J89" s="253"/>
      <c r="K89" s="108"/>
    </row>
    <row r="90" spans="6:11" s="100" customFormat="1" ht="15.75" x14ac:dyDescent="0.25">
      <c r="F90" s="108"/>
      <c r="G90" s="111"/>
      <c r="H90" s="111"/>
      <c r="I90" s="112"/>
      <c r="J90" s="253"/>
      <c r="K90" s="108"/>
    </row>
    <row r="91" spans="6:11" s="100" customFormat="1" ht="15.75" x14ac:dyDescent="0.25">
      <c r="F91" s="108"/>
      <c r="G91" s="111"/>
      <c r="H91" s="111"/>
      <c r="I91" s="112"/>
      <c r="J91" s="253"/>
      <c r="K91" s="108"/>
    </row>
    <row r="92" spans="6:11" s="100" customFormat="1" ht="15.75" x14ac:dyDescent="0.25">
      <c r="F92" s="108"/>
      <c r="G92" s="111"/>
      <c r="H92" s="111"/>
      <c r="I92" s="112"/>
      <c r="J92" s="253"/>
      <c r="K92" s="108"/>
    </row>
    <row r="93" spans="6:11" s="100" customFormat="1" ht="15.75" x14ac:dyDescent="0.25">
      <c r="F93" s="108"/>
      <c r="G93" s="111"/>
      <c r="H93" s="111"/>
      <c r="I93" s="112"/>
      <c r="J93" s="253"/>
      <c r="K93" s="108"/>
    </row>
    <row r="94" spans="6:11" s="100" customFormat="1" ht="15.75" x14ac:dyDescent="0.25">
      <c r="F94" s="108"/>
      <c r="G94" s="111"/>
      <c r="H94" s="111"/>
      <c r="I94" s="112"/>
      <c r="J94" s="253"/>
      <c r="K94" s="108"/>
    </row>
    <row r="95" spans="6:11" s="100" customFormat="1" ht="15.75" x14ac:dyDescent="0.25">
      <c r="F95" s="108"/>
      <c r="G95" s="111"/>
      <c r="H95" s="111"/>
      <c r="I95" s="112"/>
      <c r="J95" s="253"/>
      <c r="K95" s="108"/>
    </row>
    <row r="96" spans="6:11" s="100" customFormat="1" ht="15.75" x14ac:dyDescent="0.25">
      <c r="F96" s="108"/>
      <c r="G96" s="111"/>
      <c r="H96" s="111"/>
      <c r="I96" s="112"/>
      <c r="J96" s="253"/>
      <c r="K96" s="108"/>
    </row>
    <row r="97" spans="6:11" s="100" customFormat="1" ht="15.75" x14ac:dyDescent="0.25">
      <c r="F97" s="108"/>
      <c r="G97" s="111"/>
      <c r="H97" s="111"/>
      <c r="I97" s="112"/>
      <c r="J97" s="253"/>
      <c r="K97" s="108"/>
    </row>
    <row r="98" spans="6:11" s="100" customFormat="1" ht="15.75" x14ac:dyDescent="0.25">
      <c r="F98" s="108"/>
      <c r="G98" s="111"/>
      <c r="H98" s="111"/>
      <c r="I98" s="112"/>
      <c r="J98" s="253"/>
      <c r="K98" s="108"/>
    </row>
    <row r="99" spans="6:11" s="100" customFormat="1" ht="15.75" x14ac:dyDescent="0.25">
      <c r="F99" s="108"/>
      <c r="G99" s="111"/>
      <c r="H99" s="111"/>
      <c r="I99" s="112"/>
      <c r="J99" s="253"/>
      <c r="K99" s="108"/>
    </row>
    <row r="100" spans="6:11" s="100" customFormat="1" ht="15.75" x14ac:dyDescent="0.25">
      <c r="F100" s="108"/>
      <c r="G100" s="111"/>
      <c r="H100" s="111"/>
      <c r="I100" s="112"/>
      <c r="J100" s="253"/>
      <c r="K100" s="108"/>
    </row>
    <row r="101" spans="6:11" s="100" customFormat="1" ht="15.75" x14ac:dyDescent="0.25">
      <c r="F101" s="108"/>
      <c r="G101" s="111"/>
      <c r="H101" s="111"/>
      <c r="I101" s="112"/>
      <c r="J101" s="253"/>
      <c r="K101" s="108"/>
    </row>
    <row r="102" spans="6:11" s="100" customFormat="1" ht="15.75" x14ac:dyDescent="0.25">
      <c r="F102" s="108"/>
      <c r="G102" s="111"/>
      <c r="H102" s="111"/>
      <c r="I102" s="112"/>
      <c r="J102" s="253"/>
      <c r="K102" s="108"/>
    </row>
    <row r="103" spans="6:11" s="100" customFormat="1" ht="15.75" x14ac:dyDescent="0.25">
      <c r="F103" s="108"/>
      <c r="G103" s="111"/>
      <c r="H103" s="111"/>
      <c r="I103" s="112"/>
      <c r="J103" s="253"/>
      <c r="K103" s="108"/>
    </row>
    <row r="104" spans="6:11" s="100" customFormat="1" ht="15.75" x14ac:dyDescent="0.25">
      <c r="F104" s="108"/>
      <c r="G104" s="111"/>
      <c r="H104" s="111"/>
      <c r="I104" s="112"/>
      <c r="J104" s="253"/>
      <c r="K104" s="108"/>
    </row>
    <row r="105" spans="6:11" s="100" customFormat="1" ht="15.75" x14ac:dyDescent="0.25">
      <c r="F105" s="108"/>
      <c r="G105" s="111"/>
      <c r="H105" s="111"/>
      <c r="I105" s="112"/>
      <c r="J105" s="253"/>
      <c r="K105" s="108"/>
    </row>
    <row r="106" spans="6:11" s="100" customFormat="1" ht="15.75" x14ac:dyDescent="0.25">
      <c r="F106" s="108"/>
      <c r="G106" s="111"/>
      <c r="H106" s="111"/>
      <c r="I106" s="112"/>
      <c r="J106" s="253"/>
      <c r="K106" s="108"/>
    </row>
    <row r="107" spans="6:11" s="100" customFormat="1" ht="15.75" x14ac:dyDescent="0.25">
      <c r="F107" s="108"/>
      <c r="G107" s="111"/>
      <c r="H107" s="111"/>
      <c r="I107" s="112"/>
      <c r="J107" s="253"/>
      <c r="K107" s="108"/>
    </row>
    <row r="108" spans="6:11" s="100" customFormat="1" ht="15.75" x14ac:dyDescent="0.25">
      <c r="F108" s="108"/>
      <c r="G108" s="111"/>
      <c r="H108" s="111"/>
      <c r="I108" s="112"/>
      <c r="J108" s="253"/>
      <c r="K108" s="108"/>
    </row>
    <row r="109" spans="6:11" s="100" customFormat="1" ht="15.75" x14ac:dyDescent="0.25">
      <c r="F109" s="108"/>
      <c r="G109" s="111"/>
      <c r="H109" s="111"/>
      <c r="I109" s="112"/>
      <c r="J109" s="253"/>
      <c r="K109" s="108"/>
    </row>
    <row r="110" spans="6:11" s="100" customFormat="1" ht="15.75" x14ac:dyDescent="0.25">
      <c r="F110" s="108"/>
      <c r="G110" s="111"/>
      <c r="H110" s="111"/>
      <c r="I110" s="112"/>
      <c r="J110" s="253"/>
      <c r="K110" s="108"/>
    </row>
    <row r="111" spans="6:11" s="100" customFormat="1" ht="15.75" x14ac:dyDescent="0.25">
      <c r="F111" s="108"/>
      <c r="G111" s="111"/>
      <c r="H111" s="111"/>
      <c r="I111" s="112"/>
      <c r="J111" s="253"/>
      <c r="K111" s="108"/>
    </row>
    <row r="112" spans="6:11" s="100" customFormat="1" ht="15.75" x14ac:dyDescent="0.25">
      <c r="F112" s="108"/>
      <c r="G112" s="111"/>
      <c r="H112" s="111"/>
      <c r="I112" s="112"/>
      <c r="J112" s="253"/>
      <c r="K112" s="108"/>
    </row>
    <row r="113" spans="6:11" s="100" customFormat="1" ht="15.75" x14ac:dyDescent="0.25">
      <c r="F113" s="108"/>
      <c r="G113" s="111"/>
      <c r="H113" s="111"/>
      <c r="I113" s="112"/>
      <c r="J113" s="253"/>
      <c r="K113" s="108"/>
    </row>
    <row r="114" spans="6:11" s="100" customFormat="1" ht="15.75" x14ac:dyDescent="0.25">
      <c r="F114" s="108"/>
      <c r="G114" s="111"/>
      <c r="H114" s="111"/>
      <c r="I114" s="112"/>
      <c r="J114" s="253"/>
      <c r="K114" s="108"/>
    </row>
    <row r="115" spans="6:11" s="100" customFormat="1" ht="15.75" x14ac:dyDescent="0.25">
      <c r="F115" s="108"/>
      <c r="G115" s="111"/>
      <c r="H115" s="111"/>
      <c r="I115" s="112"/>
      <c r="J115" s="253"/>
      <c r="K115" s="108"/>
    </row>
    <row r="116" spans="6:11" s="100" customFormat="1" ht="15.75" x14ac:dyDescent="0.25">
      <c r="F116" s="108"/>
      <c r="G116" s="111"/>
      <c r="H116" s="111"/>
      <c r="I116" s="112"/>
      <c r="J116" s="253"/>
      <c r="K116" s="108"/>
    </row>
    <row r="117" spans="6:11" s="100" customFormat="1" ht="15.75" x14ac:dyDescent="0.25">
      <c r="F117" s="108"/>
      <c r="G117" s="111"/>
      <c r="H117" s="111"/>
      <c r="I117" s="112"/>
      <c r="J117" s="253"/>
      <c r="K117" s="108"/>
    </row>
    <row r="118" spans="6:11" s="100" customFormat="1" ht="15.75" x14ac:dyDescent="0.25">
      <c r="F118" s="108"/>
      <c r="G118" s="111"/>
      <c r="H118" s="111"/>
      <c r="I118" s="112"/>
      <c r="J118" s="253"/>
      <c r="K118" s="108"/>
    </row>
    <row r="119" spans="6:11" s="100" customFormat="1" ht="15.75" x14ac:dyDescent="0.25">
      <c r="F119" s="108"/>
      <c r="G119" s="111"/>
      <c r="H119" s="111"/>
      <c r="I119" s="112"/>
      <c r="J119" s="253"/>
      <c r="K119" s="108"/>
    </row>
    <row r="120" spans="6:11" s="100" customFormat="1" ht="15.75" x14ac:dyDescent="0.25">
      <c r="F120" s="108"/>
      <c r="G120" s="111"/>
      <c r="H120" s="111"/>
      <c r="I120" s="112"/>
      <c r="J120" s="253"/>
      <c r="K120" s="108"/>
    </row>
    <row r="121" spans="6:11" s="100" customFormat="1" ht="15.75" x14ac:dyDescent="0.25">
      <c r="F121" s="108"/>
      <c r="G121" s="111"/>
      <c r="H121" s="111"/>
      <c r="I121" s="112"/>
      <c r="J121" s="253"/>
      <c r="K121" s="108"/>
    </row>
    <row r="122" spans="6:11" s="100" customFormat="1" ht="15.75" x14ac:dyDescent="0.25">
      <c r="F122" s="108"/>
      <c r="G122" s="111"/>
      <c r="H122" s="111"/>
      <c r="I122" s="112"/>
      <c r="J122" s="253"/>
      <c r="K122" s="108"/>
    </row>
    <row r="123" spans="6:11" s="100" customFormat="1" ht="15.75" x14ac:dyDescent="0.25">
      <c r="F123" s="108"/>
      <c r="G123" s="111"/>
      <c r="H123" s="111"/>
      <c r="I123" s="112"/>
      <c r="J123" s="253"/>
      <c r="K123" s="108"/>
    </row>
    <row r="124" spans="6:11" s="100" customFormat="1" ht="15.75" x14ac:dyDescent="0.25">
      <c r="F124" s="108"/>
      <c r="G124" s="111"/>
      <c r="H124" s="111"/>
      <c r="I124" s="112"/>
      <c r="J124" s="253"/>
      <c r="K124" s="108"/>
    </row>
    <row r="125" spans="6:11" s="100" customFormat="1" ht="15.75" x14ac:dyDescent="0.25">
      <c r="F125" s="108"/>
      <c r="G125" s="111"/>
      <c r="H125" s="111"/>
      <c r="I125" s="112"/>
      <c r="J125" s="253"/>
      <c r="K125" s="108"/>
    </row>
    <row r="126" spans="6:11" s="100" customFormat="1" ht="15.75" x14ac:dyDescent="0.25">
      <c r="F126" s="108"/>
      <c r="G126" s="111"/>
      <c r="H126" s="111"/>
      <c r="I126" s="112"/>
      <c r="J126" s="253"/>
      <c r="K126" s="108"/>
    </row>
    <row r="127" spans="6:11" s="100" customFormat="1" ht="15.75" x14ac:dyDescent="0.25">
      <c r="F127" s="108"/>
      <c r="G127" s="111"/>
      <c r="H127" s="111"/>
      <c r="I127" s="112"/>
      <c r="J127" s="253"/>
      <c r="K127" s="108"/>
    </row>
    <row r="128" spans="6:11" s="100" customFormat="1" ht="15.75" x14ac:dyDescent="0.25">
      <c r="F128" s="108"/>
      <c r="G128" s="111"/>
      <c r="H128" s="111"/>
      <c r="I128" s="112"/>
      <c r="J128" s="253"/>
      <c r="K128" s="108"/>
    </row>
    <row r="129" spans="6:11" s="100" customFormat="1" ht="15.75" x14ac:dyDescent="0.25">
      <c r="F129" s="108"/>
      <c r="G129" s="111"/>
      <c r="H129" s="111"/>
      <c r="I129" s="112"/>
      <c r="J129" s="253"/>
      <c r="K129" s="108"/>
    </row>
    <row r="130" spans="6:11" s="100" customFormat="1" ht="15.75" x14ac:dyDescent="0.25">
      <c r="F130" s="108"/>
      <c r="G130" s="111"/>
      <c r="H130" s="111"/>
      <c r="I130" s="112"/>
      <c r="J130" s="253"/>
      <c r="K130" s="108"/>
    </row>
    <row r="131" spans="6:11" s="100" customFormat="1" ht="15.75" x14ac:dyDescent="0.25">
      <c r="F131" s="108"/>
      <c r="G131" s="111"/>
      <c r="H131" s="111"/>
      <c r="I131" s="112"/>
      <c r="J131" s="253"/>
      <c r="K131" s="108"/>
    </row>
    <row r="132" spans="6:11" s="100" customFormat="1" ht="15.75" x14ac:dyDescent="0.25">
      <c r="F132" s="108"/>
      <c r="G132" s="111"/>
      <c r="H132" s="111"/>
      <c r="I132" s="112"/>
      <c r="J132" s="253"/>
      <c r="K132" s="108"/>
    </row>
    <row r="133" spans="6:11" s="100" customFormat="1" ht="15.75" x14ac:dyDescent="0.25">
      <c r="F133" s="108"/>
      <c r="G133" s="111"/>
      <c r="H133" s="111"/>
      <c r="I133" s="112"/>
      <c r="J133" s="253"/>
      <c r="K133" s="108"/>
    </row>
    <row r="134" spans="6:11" s="100" customFormat="1" ht="15.75" x14ac:dyDescent="0.25">
      <c r="F134" s="108"/>
      <c r="G134" s="111"/>
      <c r="H134" s="111"/>
      <c r="I134" s="112"/>
      <c r="J134" s="253"/>
      <c r="K134" s="108"/>
    </row>
    <row r="135" spans="6:11" s="100" customFormat="1" ht="15.75" x14ac:dyDescent="0.25">
      <c r="F135" s="108"/>
      <c r="G135" s="111"/>
      <c r="H135" s="111"/>
      <c r="I135" s="112"/>
      <c r="J135" s="253"/>
      <c r="K135" s="108"/>
    </row>
    <row r="136" spans="6:11" s="100" customFormat="1" ht="15.75" x14ac:dyDescent="0.25">
      <c r="F136" s="108"/>
      <c r="G136" s="111"/>
      <c r="H136" s="111"/>
      <c r="I136" s="112"/>
      <c r="J136" s="253"/>
      <c r="K136" s="108"/>
    </row>
    <row r="137" spans="6:11" s="100" customFormat="1" ht="15.75" x14ac:dyDescent="0.25">
      <c r="F137" s="108"/>
      <c r="G137" s="111"/>
      <c r="H137" s="111"/>
      <c r="I137" s="112"/>
      <c r="J137" s="253"/>
      <c r="K137" s="108"/>
    </row>
    <row r="138" spans="6:11" s="100" customFormat="1" ht="15.75" x14ac:dyDescent="0.25">
      <c r="F138" s="108"/>
      <c r="G138" s="111"/>
      <c r="H138" s="111"/>
      <c r="I138" s="112"/>
      <c r="J138" s="253"/>
      <c r="K138" s="108"/>
    </row>
    <row r="139" spans="6:11" s="100" customFormat="1" ht="15.75" x14ac:dyDescent="0.25">
      <c r="F139" s="108"/>
      <c r="G139" s="111"/>
      <c r="H139" s="111"/>
      <c r="I139" s="112"/>
      <c r="J139" s="253"/>
      <c r="K139" s="108"/>
    </row>
    <row r="140" spans="6:11" s="100" customFormat="1" ht="15.75" x14ac:dyDescent="0.25">
      <c r="F140" s="108"/>
      <c r="G140" s="111"/>
      <c r="H140" s="111"/>
      <c r="I140" s="112"/>
      <c r="J140" s="253"/>
      <c r="K140" s="108"/>
    </row>
    <row r="141" spans="6:11" s="100" customFormat="1" ht="15.75" x14ac:dyDescent="0.25">
      <c r="F141" s="108"/>
      <c r="G141" s="111"/>
      <c r="H141" s="111"/>
      <c r="I141" s="112"/>
      <c r="J141" s="253"/>
      <c r="K141" s="108"/>
    </row>
    <row r="142" spans="6:11" s="100" customFormat="1" ht="15.75" x14ac:dyDescent="0.25">
      <c r="F142" s="108"/>
      <c r="G142" s="111"/>
      <c r="H142" s="111"/>
      <c r="I142" s="112"/>
      <c r="J142" s="253"/>
      <c r="K142" s="108"/>
    </row>
    <row r="143" spans="6:11" s="100" customFormat="1" ht="15.75" x14ac:dyDescent="0.25">
      <c r="F143" s="108"/>
      <c r="G143" s="111"/>
      <c r="H143" s="111"/>
      <c r="I143" s="112"/>
      <c r="J143" s="253"/>
      <c r="K143" s="108"/>
    </row>
    <row r="144" spans="6:11" s="100" customFormat="1" ht="15.75" x14ac:dyDescent="0.25">
      <c r="F144" s="108"/>
      <c r="G144" s="111"/>
      <c r="H144" s="111"/>
      <c r="I144" s="112"/>
      <c r="J144" s="253"/>
      <c r="K144" s="108"/>
    </row>
    <row r="145" spans="6:11" s="100" customFormat="1" ht="15.75" x14ac:dyDescent="0.25">
      <c r="F145" s="108"/>
      <c r="G145" s="111"/>
      <c r="H145" s="111"/>
      <c r="I145" s="112"/>
      <c r="J145" s="253"/>
      <c r="K145" s="108"/>
    </row>
    <row r="146" spans="6:11" s="100" customFormat="1" ht="15.75" x14ac:dyDescent="0.25">
      <c r="F146" s="108"/>
      <c r="G146" s="111"/>
      <c r="H146" s="111"/>
      <c r="I146" s="112"/>
      <c r="J146" s="253"/>
      <c r="K146" s="108"/>
    </row>
    <row r="147" spans="6:11" s="100" customFormat="1" ht="15.75" x14ac:dyDescent="0.25">
      <c r="F147" s="108"/>
      <c r="G147" s="111"/>
      <c r="H147" s="111"/>
      <c r="I147" s="112"/>
      <c r="J147" s="253"/>
      <c r="K147" s="108"/>
    </row>
    <row r="148" spans="6:11" s="100" customFormat="1" ht="15.75" x14ac:dyDescent="0.25">
      <c r="F148" s="108"/>
      <c r="G148" s="111"/>
      <c r="H148" s="111"/>
      <c r="I148" s="112"/>
      <c r="J148" s="253"/>
      <c r="K148" s="108"/>
    </row>
    <row r="149" spans="6:11" s="100" customFormat="1" ht="15.75" x14ac:dyDescent="0.25">
      <c r="F149" s="108"/>
      <c r="G149" s="111"/>
      <c r="H149" s="111"/>
      <c r="I149" s="112"/>
      <c r="J149" s="253"/>
      <c r="K149" s="108"/>
    </row>
    <row r="150" spans="6:11" s="100" customFormat="1" ht="15.75" x14ac:dyDescent="0.25">
      <c r="F150" s="108"/>
      <c r="G150" s="111"/>
      <c r="H150" s="111"/>
      <c r="I150" s="112"/>
      <c r="J150" s="253"/>
      <c r="K150" s="108"/>
    </row>
    <row r="151" spans="6:11" s="100" customFormat="1" ht="15.75" x14ac:dyDescent="0.25">
      <c r="F151" s="108"/>
      <c r="G151" s="111"/>
      <c r="H151" s="111"/>
      <c r="I151" s="112"/>
      <c r="J151" s="253"/>
      <c r="K151" s="108"/>
    </row>
    <row r="152" spans="6:11" s="100" customFormat="1" ht="15.75" x14ac:dyDescent="0.25">
      <c r="F152" s="108"/>
      <c r="G152" s="111"/>
      <c r="H152" s="111"/>
      <c r="I152" s="112"/>
      <c r="J152" s="253"/>
      <c r="K152" s="108"/>
    </row>
    <row r="153" spans="6:11" s="100" customFormat="1" ht="15.75" x14ac:dyDescent="0.25">
      <c r="F153" s="108"/>
      <c r="G153" s="111"/>
      <c r="H153" s="111"/>
      <c r="I153" s="112"/>
      <c r="J153" s="253"/>
      <c r="K153" s="108"/>
    </row>
    <row r="154" spans="6:11" s="100" customFormat="1" ht="15.75" x14ac:dyDescent="0.25">
      <c r="F154" s="108"/>
      <c r="G154" s="111"/>
      <c r="H154" s="111"/>
      <c r="I154" s="112"/>
      <c r="J154" s="253"/>
      <c r="K154" s="108"/>
    </row>
    <row r="155" spans="6:11" s="100" customFormat="1" ht="15.75" x14ac:dyDescent="0.25">
      <c r="F155" s="108"/>
      <c r="G155" s="111"/>
      <c r="H155" s="111"/>
      <c r="I155" s="112"/>
      <c r="J155" s="253"/>
      <c r="K155" s="108"/>
    </row>
    <row r="156" spans="6:11" s="100" customFormat="1" ht="15.75" x14ac:dyDescent="0.25">
      <c r="F156" s="108"/>
      <c r="G156" s="111"/>
      <c r="H156" s="111"/>
      <c r="I156" s="112"/>
      <c r="J156" s="253"/>
      <c r="K156" s="108"/>
    </row>
    <row r="157" spans="6:11" s="100" customFormat="1" ht="15.75" x14ac:dyDescent="0.25">
      <c r="F157" s="108"/>
      <c r="G157" s="111"/>
      <c r="H157" s="111"/>
      <c r="I157" s="112"/>
      <c r="J157" s="253"/>
      <c r="K157" s="108"/>
    </row>
    <row r="158" spans="6:11" s="100" customFormat="1" ht="15.75" x14ac:dyDescent="0.25">
      <c r="F158" s="108"/>
      <c r="G158" s="111"/>
      <c r="H158" s="111"/>
      <c r="I158" s="112"/>
      <c r="J158" s="253"/>
      <c r="K158" s="108"/>
    </row>
    <row r="159" spans="6:11" s="100" customFormat="1" ht="15.75" x14ac:dyDescent="0.25">
      <c r="F159" s="108"/>
      <c r="G159" s="111"/>
      <c r="H159" s="111"/>
      <c r="I159" s="112"/>
      <c r="J159" s="253"/>
      <c r="K159" s="108"/>
    </row>
    <row r="160" spans="6:11" s="100" customFormat="1" ht="15.75" x14ac:dyDescent="0.25">
      <c r="F160" s="108"/>
      <c r="G160" s="111"/>
      <c r="H160" s="111"/>
      <c r="I160" s="112"/>
      <c r="J160" s="253"/>
      <c r="K160" s="108"/>
    </row>
    <row r="161" spans="6:11" s="100" customFormat="1" ht="15.75" x14ac:dyDescent="0.25">
      <c r="F161" s="108"/>
      <c r="G161" s="111"/>
      <c r="H161" s="111"/>
      <c r="I161" s="112"/>
      <c r="J161" s="253"/>
      <c r="K161" s="108"/>
    </row>
    <row r="162" spans="6:11" s="100" customFormat="1" ht="15.75" x14ac:dyDescent="0.25">
      <c r="F162" s="108"/>
      <c r="G162" s="111"/>
      <c r="H162" s="111"/>
      <c r="I162" s="112"/>
      <c r="J162" s="253"/>
      <c r="K162" s="108"/>
    </row>
    <row r="163" spans="6:11" s="100" customFormat="1" ht="15.75" x14ac:dyDescent="0.25">
      <c r="F163" s="108"/>
      <c r="G163" s="111"/>
      <c r="H163" s="111"/>
      <c r="I163" s="112"/>
      <c r="J163" s="253"/>
      <c r="K163" s="108"/>
    </row>
    <row r="164" spans="6:11" s="100" customFormat="1" ht="15.75" x14ac:dyDescent="0.25">
      <c r="F164" s="108"/>
      <c r="G164" s="111"/>
      <c r="H164" s="111"/>
      <c r="I164" s="112"/>
      <c r="J164" s="253"/>
      <c r="K164" s="108"/>
    </row>
    <row r="165" spans="6:11" s="100" customFormat="1" ht="15.75" x14ac:dyDescent="0.25">
      <c r="F165" s="108"/>
      <c r="G165" s="111"/>
      <c r="H165" s="111"/>
      <c r="I165" s="112"/>
      <c r="J165" s="253"/>
      <c r="K165" s="108"/>
    </row>
    <row r="166" spans="6:11" s="100" customFormat="1" ht="15.75" x14ac:dyDescent="0.25">
      <c r="F166" s="108"/>
      <c r="G166" s="111"/>
      <c r="H166" s="111"/>
      <c r="I166" s="112"/>
      <c r="J166" s="253"/>
      <c r="K166" s="108"/>
    </row>
    <row r="167" spans="6:11" s="100" customFormat="1" ht="15.75" x14ac:dyDescent="0.25">
      <c r="F167" s="108"/>
      <c r="G167" s="111"/>
      <c r="H167" s="111"/>
      <c r="I167" s="112"/>
      <c r="J167" s="253"/>
      <c r="K167" s="108"/>
    </row>
    <row r="168" spans="6:11" s="100" customFormat="1" ht="15.75" x14ac:dyDescent="0.25">
      <c r="F168" s="108"/>
      <c r="G168" s="111"/>
      <c r="H168" s="111"/>
      <c r="I168" s="112"/>
      <c r="J168" s="253"/>
      <c r="K168" s="108"/>
    </row>
    <row r="169" spans="6:11" s="100" customFormat="1" ht="15.75" x14ac:dyDescent="0.25">
      <c r="F169" s="108"/>
      <c r="G169" s="111"/>
      <c r="H169" s="111"/>
      <c r="I169" s="112"/>
      <c r="J169" s="253"/>
      <c r="K169" s="108"/>
    </row>
    <row r="170" spans="6:11" s="100" customFormat="1" ht="15.75" x14ac:dyDescent="0.25">
      <c r="F170" s="108"/>
      <c r="G170" s="111"/>
      <c r="H170" s="111"/>
      <c r="I170" s="112"/>
      <c r="J170" s="253"/>
      <c r="K170" s="108"/>
    </row>
    <row r="171" spans="6:11" s="100" customFormat="1" ht="15.75" x14ac:dyDescent="0.25">
      <c r="F171" s="108"/>
      <c r="G171" s="111"/>
      <c r="H171" s="111"/>
      <c r="I171" s="112"/>
      <c r="J171" s="253"/>
      <c r="K171" s="108"/>
    </row>
    <row r="172" spans="6:11" s="100" customFormat="1" ht="15.75" x14ac:dyDescent="0.25">
      <c r="F172" s="108"/>
      <c r="G172" s="111"/>
      <c r="H172" s="111"/>
      <c r="I172" s="112"/>
      <c r="J172" s="253"/>
      <c r="K172" s="108"/>
    </row>
    <row r="173" spans="6:11" s="100" customFormat="1" ht="15.75" x14ac:dyDescent="0.25">
      <c r="F173" s="108"/>
      <c r="G173" s="111"/>
      <c r="H173" s="111"/>
      <c r="I173" s="112"/>
      <c r="J173" s="253"/>
      <c r="K173" s="108"/>
    </row>
    <row r="174" spans="6:11" s="100" customFormat="1" ht="15.75" x14ac:dyDescent="0.25">
      <c r="F174" s="108"/>
      <c r="G174" s="111"/>
      <c r="H174" s="111"/>
      <c r="I174" s="112"/>
      <c r="J174" s="253"/>
      <c r="K174" s="108"/>
    </row>
    <row r="175" spans="6:11" s="100" customFormat="1" ht="15.75" x14ac:dyDescent="0.25">
      <c r="F175" s="108"/>
      <c r="G175" s="111"/>
      <c r="H175" s="111"/>
      <c r="I175" s="112"/>
      <c r="J175" s="253"/>
      <c r="K175" s="108"/>
    </row>
    <row r="176" spans="6:11" s="100" customFormat="1" ht="15.75" x14ac:dyDescent="0.25">
      <c r="F176" s="108"/>
      <c r="G176" s="111"/>
      <c r="H176" s="111"/>
      <c r="I176" s="112"/>
      <c r="J176" s="253"/>
      <c r="K176" s="108"/>
    </row>
    <row r="177" spans="6:11" s="100" customFormat="1" ht="15.75" x14ac:dyDescent="0.25">
      <c r="F177" s="108"/>
      <c r="G177" s="111"/>
      <c r="H177" s="111"/>
      <c r="I177" s="112"/>
      <c r="J177" s="253"/>
      <c r="K177" s="108"/>
    </row>
    <row r="178" spans="6:11" s="100" customFormat="1" ht="15.75" x14ac:dyDescent="0.25">
      <c r="F178" s="108"/>
      <c r="G178" s="111"/>
      <c r="H178" s="111"/>
      <c r="I178" s="112"/>
      <c r="J178" s="253"/>
      <c r="K178" s="108"/>
    </row>
    <row r="179" spans="6:11" s="100" customFormat="1" ht="15.75" x14ac:dyDescent="0.25">
      <c r="F179" s="108"/>
      <c r="G179" s="111"/>
      <c r="H179" s="111"/>
      <c r="I179" s="112"/>
      <c r="J179" s="253"/>
      <c r="K179" s="108"/>
    </row>
    <row r="180" spans="6:11" s="100" customFormat="1" ht="15.75" x14ac:dyDescent="0.25">
      <c r="F180" s="108"/>
      <c r="G180" s="111"/>
      <c r="H180" s="111"/>
      <c r="I180" s="112"/>
      <c r="J180" s="253"/>
      <c r="K180" s="108"/>
    </row>
    <row r="181" spans="6:11" s="100" customFormat="1" ht="15.75" x14ac:dyDescent="0.25">
      <c r="F181" s="108"/>
      <c r="G181" s="111"/>
      <c r="H181" s="111"/>
      <c r="I181" s="112"/>
      <c r="J181" s="253"/>
      <c r="K181" s="108"/>
    </row>
    <row r="182" spans="6:11" s="100" customFormat="1" ht="15.75" x14ac:dyDescent="0.25">
      <c r="F182" s="108"/>
      <c r="G182" s="111"/>
      <c r="H182" s="111"/>
      <c r="I182" s="112"/>
      <c r="J182" s="253"/>
      <c r="K182" s="108"/>
    </row>
    <row r="183" spans="6:11" s="100" customFormat="1" ht="15.75" x14ac:dyDescent="0.25">
      <c r="F183" s="108"/>
      <c r="G183" s="111"/>
      <c r="H183" s="111"/>
      <c r="I183" s="112"/>
      <c r="J183" s="253"/>
      <c r="K183" s="108"/>
    </row>
    <row r="184" spans="6:11" s="100" customFormat="1" ht="15.75" x14ac:dyDescent="0.25">
      <c r="F184" s="108"/>
      <c r="G184" s="111"/>
      <c r="H184" s="111"/>
      <c r="I184" s="112"/>
      <c r="J184" s="253"/>
      <c r="K184" s="108"/>
    </row>
    <row r="185" spans="6:11" s="100" customFormat="1" ht="15.75" x14ac:dyDescent="0.25">
      <c r="F185" s="108"/>
      <c r="G185" s="111"/>
      <c r="H185" s="111"/>
      <c r="I185" s="112"/>
      <c r="J185" s="253"/>
      <c r="K185" s="108"/>
    </row>
    <row r="186" spans="6:11" s="100" customFormat="1" ht="15.75" x14ac:dyDescent="0.25">
      <c r="F186" s="108"/>
      <c r="G186" s="111"/>
      <c r="H186" s="111"/>
      <c r="I186" s="112"/>
      <c r="J186" s="253"/>
      <c r="K186" s="108"/>
    </row>
    <row r="187" spans="6:11" s="100" customFormat="1" ht="15.75" x14ac:dyDescent="0.25">
      <c r="F187" s="108"/>
      <c r="G187" s="111"/>
      <c r="H187" s="111"/>
      <c r="I187" s="112"/>
      <c r="J187" s="253"/>
      <c r="K187" s="108"/>
    </row>
    <row r="188" spans="6:11" s="100" customFormat="1" ht="15.75" x14ac:dyDescent="0.25">
      <c r="F188" s="108"/>
      <c r="G188" s="111"/>
      <c r="H188" s="111"/>
      <c r="I188" s="112"/>
      <c r="J188" s="253"/>
      <c r="K188" s="108"/>
    </row>
    <row r="189" spans="6:11" s="100" customFormat="1" ht="15.75" x14ac:dyDescent="0.25">
      <c r="F189" s="108"/>
      <c r="G189" s="111"/>
      <c r="H189" s="111"/>
      <c r="I189" s="112"/>
      <c r="J189" s="253"/>
      <c r="K189" s="108"/>
    </row>
    <row r="190" spans="6:11" s="100" customFormat="1" ht="15.75" x14ac:dyDescent="0.25">
      <c r="F190" s="108"/>
      <c r="G190" s="111"/>
      <c r="H190" s="111"/>
      <c r="I190" s="112"/>
      <c r="J190" s="253"/>
      <c r="K190" s="108"/>
    </row>
    <row r="191" spans="6:11" s="100" customFormat="1" ht="15.75" x14ac:dyDescent="0.25">
      <c r="F191" s="108"/>
      <c r="G191" s="111"/>
      <c r="H191" s="111"/>
      <c r="I191" s="112"/>
      <c r="J191" s="253"/>
      <c r="K191" s="108"/>
    </row>
    <row r="192" spans="6:11" s="100" customFormat="1" ht="15.75" x14ac:dyDescent="0.25">
      <c r="F192" s="108"/>
      <c r="G192" s="111"/>
      <c r="H192" s="111"/>
      <c r="I192" s="112"/>
      <c r="J192" s="253"/>
      <c r="K192" s="108"/>
    </row>
    <row r="193" spans="6:11" s="100" customFormat="1" ht="15.75" x14ac:dyDescent="0.25">
      <c r="F193" s="108"/>
      <c r="G193" s="111"/>
      <c r="H193" s="111"/>
      <c r="I193" s="112"/>
      <c r="J193" s="253"/>
      <c r="K193" s="108"/>
    </row>
    <row r="194" spans="6:11" s="100" customFormat="1" ht="15.75" x14ac:dyDescent="0.25">
      <c r="F194" s="108"/>
      <c r="G194" s="111"/>
      <c r="H194" s="111"/>
      <c r="I194" s="112"/>
      <c r="J194" s="253"/>
      <c r="K194" s="108"/>
    </row>
    <row r="195" spans="6:11" s="100" customFormat="1" ht="15.75" x14ac:dyDescent="0.25">
      <c r="F195" s="108"/>
      <c r="G195" s="111"/>
      <c r="H195" s="111"/>
      <c r="I195" s="112"/>
      <c r="J195" s="253"/>
      <c r="K195" s="108"/>
    </row>
    <row r="196" spans="6:11" s="100" customFormat="1" ht="15.75" x14ac:dyDescent="0.25">
      <c r="F196" s="108"/>
      <c r="G196" s="111"/>
      <c r="H196" s="111"/>
      <c r="I196" s="112"/>
      <c r="J196" s="253"/>
      <c r="K196" s="108"/>
    </row>
    <row r="197" spans="6:11" s="100" customFormat="1" ht="15.75" x14ac:dyDescent="0.25">
      <c r="F197" s="108"/>
      <c r="G197" s="111"/>
      <c r="H197" s="111"/>
      <c r="I197" s="112"/>
      <c r="J197" s="253"/>
      <c r="K197" s="108"/>
    </row>
    <row r="198" spans="6:11" s="100" customFormat="1" ht="15.75" x14ac:dyDescent="0.25">
      <c r="F198" s="108"/>
      <c r="G198" s="111"/>
      <c r="H198" s="111"/>
      <c r="I198" s="112"/>
      <c r="J198" s="253"/>
      <c r="K198" s="108"/>
    </row>
    <row r="199" spans="6:11" s="100" customFormat="1" ht="15.75" x14ac:dyDescent="0.25">
      <c r="F199" s="108"/>
      <c r="G199" s="111"/>
      <c r="H199" s="111"/>
      <c r="I199" s="112"/>
      <c r="J199" s="253"/>
      <c r="K199" s="108"/>
    </row>
    <row r="200" spans="6:11" s="100" customFormat="1" ht="15.75" x14ac:dyDescent="0.25">
      <c r="F200" s="108"/>
      <c r="G200" s="111"/>
      <c r="H200" s="111"/>
      <c r="I200" s="112"/>
      <c r="J200" s="253"/>
      <c r="K200" s="108"/>
    </row>
    <row r="201" spans="6:11" s="100" customFormat="1" ht="15.75" x14ac:dyDescent="0.25">
      <c r="F201" s="108"/>
      <c r="G201" s="111"/>
      <c r="H201" s="111"/>
      <c r="I201" s="112"/>
      <c r="J201" s="253"/>
      <c r="K201" s="108"/>
    </row>
    <row r="202" spans="6:11" s="100" customFormat="1" ht="15.75" x14ac:dyDescent="0.25">
      <c r="F202" s="108"/>
      <c r="G202" s="111"/>
      <c r="H202" s="111"/>
      <c r="I202" s="112"/>
      <c r="J202" s="253"/>
      <c r="K202" s="108"/>
    </row>
    <row r="203" spans="6:11" s="100" customFormat="1" ht="15.75" x14ac:dyDescent="0.25">
      <c r="F203" s="108"/>
      <c r="G203" s="111"/>
      <c r="H203" s="111"/>
      <c r="I203" s="112"/>
      <c r="J203" s="253"/>
      <c r="K203" s="108"/>
    </row>
    <row r="204" spans="6:11" s="100" customFormat="1" ht="15.75" x14ac:dyDescent="0.25">
      <c r="F204" s="108"/>
      <c r="G204" s="111"/>
      <c r="H204" s="111"/>
      <c r="I204" s="112"/>
      <c r="J204" s="253"/>
      <c r="K204" s="108"/>
    </row>
    <row r="205" spans="6:11" s="100" customFormat="1" ht="15.75" x14ac:dyDescent="0.25">
      <c r="F205" s="108"/>
      <c r="G205" s="111"/>
      <c r="H205" s="111"/>
      <c r="I205" s="112"/>
      <c r="J205" s="253"/>
      <c r="K205" s="108"/>
    </row>
    <row r="206" spans="6:11" s="100" customFormat="1" ht="15.75" x14ac:dyDescent="0.25">
      <c r="F206" s="108"/>
      <c r="G206" s="111"/>
      <c r="H206" s="111"/>
      <c r="I206" s="112"/>
      <c r="J206" s="253"/>
      <c r="K206" s="108"/>
    </row>
    <row r="207" spans="6:11" s="100" customFormat="1" ht="15.75" x14ac:dyDescent="0.25">
      <c r="F207" s="108"/>
      <c r="G207" s="111"/>
      <c r="H207" s="111"/>
      <c r="I207" s="112"/>
      <c r="J207" s="253"/>
      <c r="K207" s="108"/>
    </row>
    <row r="208" spans="6:11" s="100" customFormat="1" ht="15.75" x14ac:dyDescent="0.25">
      <c r="F208" s="108"/>
      <c r="G208" s="111"/>
      <c r="H208" s="111"/>
      <c r="I208" s="112"/>
      <c r="J208" s="253"/>
      <c r="K208" s="108"/>
    </row>
    <row r="209" spans="6:11" s="100" customFormat="1" ht="15.75" x14ac:dyDescent="0.25">
      <c r="F209" s="108"/>
      <c r="G209" s="111"/>
      <c r="H209" s="111"/>
      <c r="I209" s="112"/>
      <c r="J209" s="253"/>
      <c r="K209" s="108"/>
    </row>
    <row r="210" spans="6:11" s="100" customFormat="1" ht="15.75" x14ac:dyDescent="0.25">
      <c r="F210" s="108"/>
      <c r="G210" s="111"/>
      <c r="H210" s="111"/>
      <c r="I210" s="112"/>
      <c r="J210" s="253"/>
      <c r="K210" s="108"/>
    </row>
    <row r="211" spans="6:11" s="100" customFormat="1" ht="15.75" x14ac:dyDescent="0.25">
      <c r="F211" s="108"/>
      <c r="G211" s="111"/>
      <c r="H211" s="111"/>
      <c r="I211" s="112"/>
      <c r="J211" s="253"/>
      <c r="K211" s="108"/>
    </row>
    <row r="212" spans="6:11" s="100" customFormat="1" ht="15.75" x14ac:dyDescent="0.25">
      <c r="F212" s="108"/>
      <c r="G212" s="111"/>
      <c r="H212" s="111"/>
      <c r="I212" s="112"/>
      <c r="J212" s="253"/>
      <c r="K212" s="108"/>
    </row>
    <row r="213" spans="6:11" s="100" customFormat="1" ht="15.75" x14ac:dyDescent="0.25">
      <c r="F213" s="108"/>
      <c r="G213" s="111"/>
      <c r="H213" s="111"/>
      <c r="I213" s="112"/>
      <c r="J213" s="253"/>
      <c r="K213" s="108"/>
    </row>
    <row r="214" spans="6:11" s="100" customFormat="1" ht="15.75" x14ac:dyDescent="0.25">
      <c r="F214" s="108"/>
      <c r="G214" s="111"/>
      <c r="H214" s="111"/>
      <c r="I214" s="112"/>
      <c r="J214" s="253"/>
      <c r="K214" s="108"/>
    </row>
    <row r="215" spans="6:11" s="100" customFormat="1" ht="15.75" x14ac:dyDescent="0.25">
      <c r="F215" s="108"/>
      <c r="G215" s="111"/>
      <c r="H215" s="111"/>
      <c r="I215" s="112"/>
      <c r="J215" s="253"/>
      <c r="K215" s="108"/>
    </row>
    <row r="216" spans="6:11" s="100" customFormat="1" ht="15.75" x14ac:dyDescent="0.25">
      <c r="F216" s="108"/>
      <c r="G216" s="111"/>
      <c r="H216" s="111"/>
      <c r="I216" s="112"/>
      <c r="J216" s="253"/>
      <c r="K216" s="108"/>
    </row>
    <row r="217" spans="6:11" s="100" customFormat="1" ht="15.75" x14ac:dyDescent="0.25">
      <c r="F217" s="108"/>
      <c r="G217" s="111"/>
      <c r="H217" s="111"/>
      <c r="I217" s="112"/>
      <c r="J217" s="253"/>
      <c r="K217" s="108"/>
    </row>
    <row r="218" spans="6:11" s="100" customFormat="1" ht="15.75" x14ac:dyDescent="0.25">
      <c r="F218" s="108"/>
      <c r="G218" s="111"/>
      <c r="H218" s="111"/>
      <c r="I218" s="112"/>
      <c r="J218" s="253"/>
      <c r="K218" s="108"/>
    </row>
    <row r="219" spans="6:11" s="100" customFormat="1" ht="15.75" x14ac:dyDescent="0.25">
      <c r="F219" s="108"/>
      <c r="G219" s="111"/>
      <c r="H219" s="111"/>
      <c r="I219" s="112"/>
      <c r="J219" s="253"/>
      <c r="K219" s="108"/>
    </row>
    <row r="220" spans="6:11" s="100" customFormat="1" ht="15.75" x14ac:dyDescent="0.25">
      <c r="F220" s="108"/>
      <c r="G220" s="111"/>
      <c r="H220" s="111"/>
      <c r="I220" s="112"/>
      <c r="J220" s="253"/>
      <c r="K220" s="108"/>
    </row>
    <row r="221" spans="6:11" s="100" customFormat="1" ht="15.75" x14ac:dyDescent="0.25">
      <c r="F221" s="108"/>
      <c r="G221" s="111"/>
      <c r="H221" s="111"/>
      <c r="I221" s="112"/>
      <c r="J221" s="253"/>
      <c r="K221" s="108"/>
    </row>
    <row r="222" spans="6:11" s="100" customFormat="1" ht="15.75" x14ac:dyDescent="0.25">
      <c r="F222" s="108"/>
      <c r="G222" s="111"/>
      <c r="H222" s="111"/>
      <c r="I222" s="112"/>
      <c r="J222" s="253"/>
      <c r="K222" s="108"/>
    </row>
    <row r="223" spans="6:11" s="100" customFormat="1" ht="15.75" x14ac:dyDescent="0.25">
      <c r="F223" s="108"/>
      <c r="G223" s="111"/>
      <c r="H223" s="111"/>
      <c r="I223" s="112"/>
      <c r="J223" s="253"/>
      <c r="K223" s="108"/>
    </row>
    <row r="224" spans="6:11" s="100" customFormat="1" ht="15.75" x14ac:dyDescent="0.25">
      <c r="F224" s="108"/>
      <c r="G224" s="111"/>
      <c r="H224" s="111"/>
      <c r="I224" s="112"/>
      <c r="J224" s="253"/>
      <c r="K224" s="108"/>
    </row>
    <row r="225" spans="6:11" s="100" customFormat="1" ht="15.75" x14ac:dyDescent="0.25">
      <c r="F225" s="108"/>
      <c r="G225" s="111"/>
      <c r="H225" s="111"/>
      <c r="I225" s="112"/>
      <c r="J225" s="253"/>
      <c r="K225" s="108"/>
    </row>
    <row r="226" spans="6:11" s="100" customFormat="1" ht="15.75" x14ac:dyDescent="0.25">
      <c r="F226" s="108"/>
      <c r="G226" s="111"/>
      <c r="H226" s="111"/>
      <c r="I226" s="112"/>
      <c r="J226" s="253"/>
      <c r="K226" s="108"/>
    </row>
    <row r="227" spans="6:11" s="100" customFormat="1" ht="15.75" x14ac:dyDescent="0.25">
      <c r="F227" s="108"/>
      <c r="G227" s="111"/>
      <c r="H227" s="111"/>
      <c r="I227" s="112"/>
      <c r="J227" s="253"/>
      <c r="K227" s="108"/>
    </row>
    <row r="228" spans="6:11" s="100" customFormat="1" ht="15.75" x14ac:dyDescent="0.25">
      <c r="F228" s="108"/>
      <c r="G228" s="111"/>
      <c r="H228" s="111"/>
      <c r="I228" s="112"/>
      <c r="J228" s="253"/>
      <c r="K228" s="108"/>
    </row>
    <row r="229" spans="6:11" s="100" customFormat="1" ht="15.75" x14ac:dyDescent="0.25">
      <c r="F229" s="108"/>
      <c r="G229" s="111"/>
      <c r="H229" s="111"/>
      <c r="I229" s="112"/>
      <c r="J229" s="253"/>
      <c r="K229" s="108"/>
    </row>
    <row r="230" spans="6:11" s="100" customFormat="1" ht="15.75" x14ac:dyDescent="0.25">
      <c r="F230" s="108"/>
      <c r="G230" s="111"/>
      <c r="H230" s="111"/>
      <c r="I230" s="112"/>
      <c r="J230" s="253"/>
      <c r="K230" s="108"/>
    </row>
    <row r="231" spans="6:11" s="100" customFormat="1" ht="15.75" x14ac:dyDescent="0.25">
      <c r="F231" s="108"/>
      <c r="G231" s="111"/>
      <c r="H231" s="111"/>
      <c r="I231" s="112"/>
      <c r="J231" s="253"/>
      <c r="K231" s="108"/>
    </row>
    <row r="232" spans="6:11" s="100" customFormat="1" ht="15.75" x14ac:dyDescent="0.25">
      <c r="F232" s="108"/>
      <c r="G232" s="111"/>
      <c r="H232" s="111"/>
      <c r="I232" s="112"/>
      <c r="J232" s="253"/>
      <c r="K232" s="108"/>
    </row>
    <row r="233" spans="6:11" s="100" customFormat="1" ht="15.75" x14ac:dyDescent="0.25">
      <c r="F233" s="108"/>
      <c r="G233" s="111"/>
      <c r="H233" s="111"/>
      <c r="I233" s="112"/>
      <c r="J233" s="253"/>
      <c r="K233" s="108"/>
    </row>
    <row r="234" spans="6:11" s="100" customFormat="1" ht="15.75" x14ac:dyDescent="0.25">
      <c r="F234" s="108"/>
      <c r="G234" s="111"/>
      <c r="H234" s="111"/>
      <c r="I234" s="112"/>
      <c r="J234" s="253"/>
      <c r="K234" s="108"/>
    </row>
    <row r="235" spans="6:11" s="100" customFormat="1" ht="15.75" x14ac:dyDescent="0.25">
      <c r="F235" s="108"/>
      <c r="G235" s="111"/>
      <c r="H235" s="111"/>
      <c r="I235" s="112"/>
      <c r="J235" s="253"/>
      <c r="K235" s="108"/>
    </row>
    <row r="236" spans="6:11" s="100" customFormat="1" ht="15.75" x14ac:dyDescent="0.25">
      <c r="F236" s="108"/>
      <c r="G236" s="111"/>
      <c r="H236" s="111"/>
      <c r="I236" s="112"/>
      <c r="J236" s="253"/>
      <c r="K236" s="108"/>
    </row>
    <row r="237" spans="6:11" s="100" customFormat="1" ht="15.75" x14ac:dyDescent="0.25">
      <c r="F237" s="108"/>
      <c r="G237" s="111"/>
      <c r="H237" s="111"/>
      <c r="I237" s="112"/>
      <c r="J237" s="253"/>
      <c r="K237" s="108"/>
    </row>
    <row r="238" spans="6:11" s="100" customFormat="1" ht="15.75" x14ac:dyDescent="0.25">
      <c r="F238" s="108"/>
      <c r="G238" s="111"/>
      <c r="H238" s="111"/>
      <c r="I238" s="112"/>
      <c r="J238" s="253"/>
      <c r="K238" s="108"/>
    </row>
    <row r="239" spans="6:11" s="100" customFormat="1" ht="15.75" x14ac:dyDescent="0.25">
      <c r="F239" s="108"/>
      <c r="G239" s="111"/>
      <c r="H239" s="111"/>
      <c r="I239" s="112"/>
      <c r="J239" s="253"/>
      <c r="K239" s="108"/>
    </row>
    <row r="240" spans="6:11" s="100" customFormat="1" ht="15.75" x14ac:dyDescent="0.25">
      <c r="F240" s="108"/>
      <c r="G240" s="111"/>
      <c r="H240" s="111"/>
      <c r="I240" s="112"/>
      <c r="J240" s="253"/>
      <c r="K240" s="108"/>
    </row>
    <row r="241" spans="6:11" s="100" customFormat="1" ht="15.75" x14ac:dyDescent="0.25">
      <c r="F241" s="108"/>
      <c r="G241" s="111"/>
      <c r="H241" s="111"/>
      <c r="I241" s="112"/>
      <c r="J241" s="253"/>
      <c r="K241" s="108"/>
    </row>
    <row r="242" spans="6:11" s="100" customFormat="1" ht="15.75" x14ac:dyDescent="0.25">
      <c r="F242" s="108"/>
      <c r="G242" s="111"/>
      <c r="H242" s="111"/>
      <c r="I242" s="112"/>
      <c r="J242" s="253"/>
      <c r="K242" s="108"/>
    </row>
    <row r="243" spans="6:11" s="100" customFormat="1" ht="15.75" x14ac:dyDescent="0.25">
      <c r="F243" s="108"/>
      <c r="G243" s="111"/>
      <c r="H243" s="111"/>
      <c r="I243" s="112"/>
      <c r="J243" s="253"/>
      <c r="K243" s="108"/>
    </row>
    <row r="244" spans="6:11" s="100" customFormat="1" ht="15.75" x14ac:dyDescent="0.25">
      <c r="F244" s="108"/>
      <c r="G244" s="111"/>
      <c r="H244" s="111"/>
      <c r="I244" s="112"/>
      <c r="J244" s="253"/>
      <c r="K244" s="108"/>
    </row>
    <row r="245" spans="6:11" s="100" customFormat="1" ht="15.75" x14ac:dyDescent="0.25">
      <c r="F245" s="108"/>
      <c r="G245" s="111"/>
      <c r="H245" s="111"/>
      <c r="I245" s="112"/>
      <c r="J245" s="253"/>
      <c r="K245" s="108"/>
    </row>
    <row r="246" spans="6:11" s="100" customFormat="1" ht="15.75" x14ac:dyDescent="0.25">
      <c r="F246" s="108"/>
      <c r="G246" s="111"/>
      <c r="H246" s="111"/>
      <c r="I246" s="112"/>
      <c r="J246" s="253"/>
      <c r="K246" s="108"/>
    </row>
    <row r="247" spans="6:11" s="100" customFormat="1" ht="15.75" x14ac:dyDescent="0.25">
      <c r="F247" s="108"/>
      <c r="G247" s="111"/>
      <c r="H247" s="111"/>
      <c r="I247" s="112"/>
      <c r="J247" s="253"/>
      <c r="K247" s="108"/>
    </row>
    <row r="248" spans="6:11" s="100" customFormat="1" ht="15.75" x14ac:dyDescent="0.25">
      <c r="F248" s="108"/>
      <c r="G248" s="111"/>
      <c r="H248" s="111"/>
      <c r="I248" s="112"/>
      <c r="J248" s="253"/>
      <c r="K248" s="108"/>
    </row>
    <row r="249" spans="6:11" s="100" customFormat="1" ht="15.75" x14ac:dyDescent="0.25">
      <c r="F249" s="108"/>
      <c r="G249" s="111"/>
      <c r="H249" s="111"/>
      <c r="I249" s="112"/>
      <c r="J249" s="253"/>
      <c r="K249" s="108"/>
    </row>
    <row r="250" spans="6:11" s="100" customFormat="1" ht="15.75" x14ac:dyDescent="0.25">
      <c r="F250" s="108"/>
      <c r="G250" s="111"/>
      <c r="H250" s="111"/>
      <c r="I250" s="112"/>
      <c r="J250" s="253"/>
      <c r="K250" s="108"/>
    </row>
    <row r="251" spans="6:11" s="100" customFormat="1" ht="15.75" x14ac:dyDescent="0.25">
      <c r="F251" s="108"/>
      <c r="G251" s="111"/>
      <c r="H251" s="111"/>
      <c r="I251" s="112"/>
      <c r="J251" s="253"/>
      <c r="K251" s="108"/>
    </row>
    <row r="252" spans="6:11" s="100" customFormat="1" ht="15.75" x14ac:dyDescent="0.25">
      <c r="F252" s="108"/>
      <c r="G252" s="111"/>
      <c r="H252" s="111"/>
      <c r="I252" s="112"/>
      <c r="J252" s="253"/>
      <c r="K252" s="108"/>
    </row>
    <row r="253" spans="6:11" s="100" customFormat="1" ht="15.75" x14ac:dyDescent="0.25">
      <c r="F253" s="108"/>
      <c r="G253" s="111"/>
      <c r="H253" s="111"/>
      <c r="I253" s="112"/>
      <c r="J253" s="253"/>
      <c r="K253" s="108"/>
    </row>
    <row r="254" spans="6:11" s="100" customFormat="1" ht="15.75" x14ac:dyDescent="0.25">
      <c r="F254" s="108"/>
      <c r="G254" s="111"/>
      <c r="H254" s="111"/>
      <c r="I254" s="112"/>
      <c r="J254" s="253"/>
      <c r="K254" s="108"/>
    </row>
    <row r="255" spans="6:11" s="100" customFormat="1" ht="15.75" x14ac:dyDescent="0.25">
      <c r="F255" s="108"/>
      <c r="G255" s="111"/>
      <c r="H255" s="111"/>
      <c r="I255" s="112"/>
      <c r="J255" s="253"/>
      <c r="K255" s="108"/>
    </row>
    <row r="256" spans="6:11" s="100" customFormat="1" ht="15.75" x14ac:dyDescent="0.25">
      <c r="F256" s="108"/>
      <c r="G256" s="111"/>
      <c r="H256" s="111"/>
      <c r="I256" s="112"/>
      <c r="J256" s="253"/>
      <c r="K256" s="108"/>
    </row>
    <row r="257" spans="6:11" s="100" customFormat="1" ht="15.75" x14ac:dyDescent="0.25">
      <c r="F257" s="108"/>
      <c r="G257" s="111"/>
      <c r="H257" s="111"/>
      <c r="I257" s="112"/>
      <c r="J257" s="253"/>
      <c r="K257" s="108"/>
    </row>
    <row r="258" spans="6:11" s="100" customFormat="1" ht="15.75" x14ac:dyDescent="0.25">
      <c r="F258" s="108"/>
      <c r="G258" s="111"/>
      <c r="H258" s="111"/>
      <c r="I258" s="112"/>
      <c r="J258" s="253"/>
      <c r="K258" s="108"/>
    </row>
    <row r="259" spans="6:11" s="100" customFormat="1" ht="15.75" x14ac:dyDescent="0.25">
      <c r="F259" s="108"/>
      <c r="G259" s="111"/>
      <c r="H259" s="111"/>
      <c r="I259" s="112"/>
      <c r="J259" s="253"/>
      <c r="K259" s="108"/>
    </row>
    <row r="260" spans="6:11" s="100" customFormat="1" ht="15.75" x14ac:dyDescent="0.25">
      <c r="F260" s="108"/>
      <c r="G260" s="111"/>
      <c r="H260" s="111"/>
      <c r="I260" s="112"/>
      <c r="J260" s="253"/>
      <c r="K260" s="108"/>
    </row>
    <row r="261" spans="6:11" s="100" customFormat="1" ht="15.75" x14ac:dyDescent="0.25">
      <c r="F261" s="108"/>
      <c r="G261" s="111"/>
      <c r="H261" s="111"/>
      <c r="I261" s="112"/>
      <c r="J261" s="253"/>
      <c r="K261" s="108"/>
    </row>
    <row r="262" spans="6:11" s="100" customFormat="1" ht="15.75" x14ac:dyDescent="0.25">
      <c r="F262" s="108"/>
      <c r="G262" s="111"/>
      <c r="H262" s="111"/>
      <c r="I262" s="112"/>
      <c r="J262" s="253"/>
      <c r="K262" s="108"/>
    </row>
    <row r="263" spans="6:11" s="100" customFormat="1" ht="15.75" x14ac:dyDescent="0.25">
      <c r="F263" s="108"/>
      <c r="G263" s="111"/>
      <c r="H263" s="111"/>
      <c r="I263" s="112"/>
      <c r="J263" s="253"/>
      <c r="K263" s="108"/>
    </row>
    <row r="264" spans="6:11" s="100" customFormat="1" ht="15.75" x14ac:dyDescent="0.25">
      <c r="F264" s="108"/>
      <c r="G264" s="111"/>
      <c r="H264" s="111"/>
      <c r="I264" s="112"/>
      <c r="J264" s="253"/>
      <c r="K264" s="108"/>
    </row>
    <row r="265" spans="6:11" s="100" customFormat="1" ht="15.75" x14ac:dyDescent="0.25">
      <c r="F265" s="108"/>
      <c r="G265" s="111"/>
      <c r="H265" s="111"/>
      <c r="I265" s="112"/>
      <c r="J265" s="253"/>
      <c r="K265" s="108"/>
    </row>
    <row r="266" spans="6:11" s="100" customFormat="1" ht="15.75" x14ac:dyDescent="0.25">
      <c r="F266" s="108"/>
      <c r="G266" s="111"/>
      <c r="H266" s="111"/>
      <c r="I266" s="112"/>
      <c r="J266" s="253"/>
      <c r="K266" s="108"/>
    </row>
    <row r="267" spans="6:11" s="100" customFormat="1" ht="15.75" x14ac:dyDescent="0.25">
      <c r="F267" s="108"/>
      <c r="G267" s="111"/>
      <c r="H267" s="111"/>
      <c r="I267" s="112"/>
      <c r="J267" s="253"/>
      <c r="K267" s="108"/>
    </row>
    <row r="268" spans="6:11" s="100" customFormat="1" ht="15.75" x14ac:dyDescent="0.25">
      <c r="F268" s="108"/>
      <c r="G268" s="111"/>
      <c r="H268" s="111"/>
      <c r="I268" s="112"/>
      <c r="J268" s="253"/>
      <c r="K268" s="108"/>
    </row>
    <row r="269" spans="6:11" s="100" customFormat="1" ht="15.75" x14ac:dyDescent="0.25">
      <c r="F269" s="108"/>
      <c r="G269" s="111"/>
      <c r="H269" s="111"/>
      <c r="I269" s="112"/>
      <c r="J269" s="253"/>
      <c r="K269" s="108"/>
    </row>
    <row r="270" spans="6:11" s="100" customFormat="1" ht="15.75" x14ac:dyDescent="0.25">
      <c r="F270" s="108"/>
      <c r="G270" s="111"/>
      <c r="H270" s="111"/>
      <c r="I270" s="112"/>
      <c r="J270" s="253"/>
      <c r="K270" s="108"/>
    </row>
    <row r="271" spans="6:11" s="100" customFormat="1" ht="15.75" x14ac:dyDescent="0.25">
      <c r="F271" s="108"/>
      <c r="G271" s="111"/>
      <c r="H271" s="111"/>
      <c r="I271" s="112"/>
      <c r="J271" s="253"/>
      <c r="K271" s="108"/>
    </row>
    <row r="272" spans="6:11" s="100" customFormat="1" ht="15.75" x14ac:dyDescent="0.25">
      <c r="F272" s="108"/>
      <c r="G272" s="111"/>
      <c r="H272" s="111"/>
      <c r="I272" s="112"/>
      <c r="J272" s="253"/>
      <c r="K272" s="108"/>
    </row>
    <row r="273" spans="6:11" s="100" customFormat="1" ht="15.75" x14ac:dyDescent="0.25">
      <c r="F273" s="108"/>
      <c r="G273" s="111"/>
      <c r="H273" s="111"/>
      <c r="I273" s="112"/>
      <c r="J273" s="253"/>
      <c r="K273" s="108"/>
    </row>
    <row r="274" spans="6:11" s="100" customFormat="1" ht="15.75" x14ac:dyDescent="0.25">
      <c r="F274" s="108"/>
      <c r="G274" s="111"/>
      <c r="H274" s="111"/>
      <c r="I274" s="112"/>
      <c r="J274" s="253"/>
      <c r="K274" s="108"/>
    </row>
    <row r="275" spans="6:11" s="100" customFormat="1" ht="15.75" x14ac:dyDescent="0.25">
      <c r="F275" s="108"/>
      <c r="G275" s="111"/>
      <c r="H275" s="111"/>
      <c r="I275" s="112"/>
      <c r="J275" s="253"/>
      <c r="K275" s="108"/>
    </row>
    <row r="276" spans="6:11" s="100" customFormat="1" ht="15.75" x14ac:dyDescent="0.25">
      <c r="F276" s="108"/>
      <c r="G276" s="111"/>
      <c r="H276" s="111"/>
      <c r="I276" s="112"/>
      <c r="J276" s="253"/>
      <c r="K276" s="108"/>
    </row>
    <row r="277" spans="6:11" s="100" customFormat="1" ht="15.75" x14ac:dyDescent="0.25">
      <c r="F277" s="108"/>
      <c r="G277" s="111"/>
      <c r="H277" s="111"/>
      <c r="I277" s="112"/>
      <c r="J277" s="253"/>
      <c r="K277" s="108"/>
    </row>
    <row r="278" spans="6:11" s="100" customFormat="1" ht="15.75" x14ac:dyDescent="0.25">
      <c r="F278" s="108"/>
      <c r="G278" s="111"/>
      <c r="H278" s="111"/>
      <c r="I278" s="112"/>
      <c r="J278" s="253"/>
      <c r="K278" s="108"/>
    </row>
    <row r="279" spans="6:11" s="100" customFormat="1" ht="15.75" x14ac:dyDescent="0.25">
      <c r="F279" s="108"/>
      <c r="G279" s="111"/>
      <c r="H279" s="111"/>
      <c r="I279" s="112"/>
      <c r="J279" s="253"/>
      <c r="K279" s="108"/>
    </row>
    <row r="280" spans="6:11" s="100" customFormat="1" ht="15.75" x14ac:dyDescent="0.25">
      <c r="F280" s="108"/>
      <c r="G280" s="111"/>
      <c r="H280" s="111"/>
      <c r="I280" s="112"/>
      <c r="J280" s="253"/>
      <c r="K280" s="108"/>
    </row>
    <row r="281" spans="6:11" s="100" customFormat="1" ht="15.75" x14ac:dyDescent="0.25">
      <c r="F281" s="108"/>
      <c r="G281" s="111"/>
      <c r="H281" s="111"/>
      <c r="I281" s="112"/>
      <c r="J281" s="253"/>
      <c r="K281" s="108"/>
    </row>
    <row r="282" spans="6:11" s="100" customFormat="1" ht="15.75" x14ac:dyDescent="0.25">
      <c r="F282" s="108"/>
      <c r="G282" s="111"/>
      <c r="H282" s="111"/>
      <c r="I282" s="112"/>
      <c r="J282" s="253"/>
      <c r="K282" s="108"/>
    </row>
    <row r="283" spans="6:11" s="100" customFormat="1" ht="15.75" x14ac:dyDescent="0.25">
      <c r="F283" s="108"/>
      <c r="G283" s="111"/>
      <c r="H283" s="111"/>
      <c r="I283" s="112"/>
      <c r="J283" s="253"/>
      <c r="K283" s="108"/>
    </row>
    <row r="284" spans="6:11" s="100" customFormat="1" ht="15.75" x14ac:dyDescent="0.25">
      <c r="F284" s="108"/>
      <c r="G284" s="111"/>
      <c r="H284" s="111"/>
      <c r="I284" s="112"/>
      <c r="J284" s="253"/>
      <c r="K284" s="108"/>
    </row>
    <row r="285" spans="6:11" s="100" customFormat="1" ht="15.75" x14ac:dyDescent="0.25">
      <c r="F285" s="108"/>
      <c r="G285" s="111"/>
      <c r="H285" s="111"/>
      <c r="I285" s="112"/>
      <c r="J285" s="253"/>
      <c r="K285" s="108"/>
    </row>
    <row r="286" spans="6:11" s="100" customFormat="1" ht="15.75" x14ac:dyDescent="0.25">
      <c r="F286" s="108"/>
      <c r="G286" s="111"/>
      <c r="H286" s="111"/>
      <c r="I286" s="112"/>
      <c r="J286" s="253"/>
      <c r="K286" s="108"/>
    </row>
    <row r="287" spans="6:11" s="100" customFormat="1" ht="15.75" x14ac:dyDescent="0.25">
      <c r="F287" s="108"/>
      <c r="G287" s="111"/>
      <c r="H287" s="111"/>
      <c r="I287" s="112"/>
      <c r="J287" s="253"/>
      <c r="K287" s="108"/>
    </row>
    <row r="288" spans="6:11" s="100" customFormat="1" ht="15.75" x14ac:dyDescent="0.25">
      <c r="F288" s="108"/>
      <c r="G288" s="111"/>
      <c r="H288" s="111"/>
      <c r="I288" s="112"/>
      <c r="J288" s="253"/>
      <c r="K288" s="108"/>
    </row>
    <row r="289" spans="6:11" s="100" customFormat="1" ht="15.75" x14ac:dyDescent="0.25">
      <c r="F289" s="108"/>
      <c r="G289" s="111"/>
      <c r="H289" s="111"/>
      <c r="I289" s="112"/>
      <c r="J289" s="253"/>
      <c r="K289" s="108"/>
    </row>
    <row r="290" spans="6:11" s="100" customFormat="1" ht="15.75" x14ac:dyDescent="0.25">
      <c r="F290" s="108"/>
      <c r="G290" s="111"/>
      <c r="H290" s="111"/>
      <c r="I290" s="112"/>
      <c r="J290" s="253"/>
      <c r="K290" s="108"/>
    </row>
    <row r="291" spans="6:11" s="100" customFormat="1" ht="15.75" x14ac:dyDescent="0.25">
      <c r="F291" s="108"/>
      <c r="G291" s="111"/>
      <c r="H291" s="111"/>
      <c r="I291" s="112"/>
      <c r="J291" s="253"/>
      <c r="K291" s="108"/>
    </row>
    <row r="292" spans="6:11" s="100" customFormat="1" ht="15.75" x14ac:dyDescent="0.25">
      <c r="F292" s="108"/>
      <c r="G292" s="111"/>
      <c r="H292" s="111"/>
      <c r="I292" s="112"/>
      <c r="J292" s="253"/>
      <c r="K292" s="108"/>
    </row>
    <row r="293" spans="6:11" s="100" customFormat="1" ht="15.75" x14ac:dyDescent="0.25">
      <c r="F293" s="108"/>
      <c r="G293" s="111"/>
      <c r="H293" s="111"/>
      <c r="I293" s="112"/>
      <c r="J293" s="253"/>
      <c r="K293" s="108"/>
    </row>
    <row r="294" spans="6:11" s="100" customFormat="1" ht="15.75" x14ac:dyDescent="0.25">
      <c r="F294" s="108"/>
      <c r="G294" s="111"/>
      <c r="H294" s="111"/>
      <c r="I294" s="112"/>
      <c r="J294" s="253"/>
      <c r="K294" s="108"/>
    </row>
    <row r="295" spans="6:11" s="100" customFormat="1" ht="15.75" x14ac:dyDescent="0.25">
      <c r="F295" s="108"/>
      <c r="G295" s="111"/>
      <c r="H295" s="111"/>
      <c r="I295" s="112"/>
      <c r="J295" s="253"/>
      <c r="K295" s="108"/>
    </row>
    <row r="296" spans="6:11" s="100" customFormat="1" ht="15.75" x14ac:dyDescent="0.25">
      <c r="F296" s="108"/>
      <c r="G296" s="111"/>
      <c r="H296" s="111"/>
      <c r="I296" s="112"/>
      <c r="J296" s="253"/>
      <c r="K296" s="108"/>
    </row>
    <row r="297" spans="6:11" s="100" customFormat="1" ht="15.75" x14ac:dyDescent="0.25">
      <c r="F297" s="108"/>
      <c r="G297" s="111"/>
      <c r="H297" s="111"/>
      <c r="I297" s="112"/>
      <c r="J297" s="253"/>
      <c r="K297" s="108"/>
    </row>
    <row r="298" spans="6:11" s="100" customFormat="1" ht="15.75" x14ac:dyDescent="0.25">
      <c r="F298" s="108"/>
      <c r="G298" s="111"/>
      <c r="H298" s="111"/>
      <c r="I298" s="112"/>
      <c r="J298" s="253"/>
      <c r="K298" s="108"/>
    </row>
    <row r="299" spans="6:11" s="100" customFormat="1" ht="15.75" x14ac:dyDescent="0.25">
      <c r="F299" s="108"/>
      <c r="G299" s="111"/>
      <c r="H299" s="111"/>
      <c r="I299" s="112"/>
      <c r="J299" s="253"/>
      <c r="K299" s="108"/>
    </row>
    <row r="300" spans="6:11" s="100" customFormat="1" ht="15.75" x14ac:dyDescent="0.25">
      <c r="F300" s="108"/>
      <c r="G300" s="111"/>
      <c r="H300" s="111"/>
      <c r="I300" s="112"/>
      <c r="J300" s="253"/>
      <c r="K300" s="108"/>
    </row>
    <row r="301" spans="6:11" s="100" customFormat="1" ht="15.75" x14ac:dyDescent="0.25">
      <c r="F301" s="108"/>
      <c r="G301" s="111"/>
      <c r="H301" s="111"/>
      <c r="I301" s="112"/>
      <c r="J301" s="253"/>
      <c r="K301" s="108"/>
    </row>
    <row r="302" spans="6:11" s="100" customFormat="1" ht="15.75" x14ac:dyDescent="0.25">
      <c r="F302" s="108"/>
      <c r="G302" s="111"/>
      <c r="H302" s="111"/>
      <c r="I302" s="112"/>
      <c r="J302" s="253"/>
      <c r="K302" s="108"/>
    </row>
    <row r="303" spans="6:11" s="100" customFormat="1" ht="15.75" x14ac:dyDescent="0.25">
      <c r="F303" s="108"/>
      <c r="G303" s="111"/>
      <c r="H303" s="111"/>
      <c r="I303" s="112"/>
      <c r="J303" s="253"/>
      <c r="K303" s="108"/>
    </row>
    <row r="304" spans="6:11" s="100" customFormat="1" ht="15.75" x14ac:dyDescent="0.25">
      <c r="F304" s="108"/>
      <c r="G304" s="111"/>
      <c r="H304" s="111"/>
      <c r="I304" s="112"/>
      <c r="J304" s="253"/>
      <c r="K304" s="108"/>
    </row>
    <row r="305" spans="6:11" s="100" customFormat="1" ht="15.75" x14ac:dyDescent="0.25">
      <c r="F305" s="108"/>
      <c r="G305" s="111"/>
      <c r="H305" s="111"/>
      <c r="I305" s="112"/>
      <c r="J305" s="253"/>
      <c r="K305" s="108"/>
    </row>
    <row r="306" spans="6:11" s="100" customFormat="1" ht="15.75" x14ac:dyDescent="0.25">
      <c r="F306" s="108"/>
      <c r="G306" s="111"/>
      <c r="H306" s="111"/>
      <c r="I306" s="112"/>
      <c r="J306" s="253"/>
      <c r="K306" s="108"/>
    </row>
    <row r="307" spans="6:11" s="100" customFormat="1" ht="15.75" x14ac:dyDescent="0.25">
      <c r="F307" s="108"/>
      <c r="G307" s="111"/>
      <c r="H307" s="111"/>
      <c r="I307" s="112"/>
      <c r="J307" s="253"/>
      <c r="K307" s="108"/>
    </row>
    <row r="308" spans="6:11" s="100" customFormat="1" ht="15.75" x14ac:dyDescent="0.25">
      <c r="F308" s="108"/>
      <c r="G308" s="111"/>
      <c r="H308" s="111"/>
      <c r="I308" s="112"/>
      <c r="J308" s="253"/>
      <c r="K308" s="108"/>
    </row>
    <row r="309" spans="6:11" s="100" customFormat="1" ht="15.75" x14ac:dyDescent="0.25">
      <c r="F309" s="108"/>
      <c r="G309" s="111"/>
      <c r="H309" s="111"/>
      <c r="I309" s="112"/>
      <c r="J309" s="253"/>
      <c r="K309" s="108"/>
    </row>
    <row r="310" spans="6:11" s="100" customFormat="1" ht="15.75" x14ac:dyDescent="0.25">
      <c r="F310" s="108"/>
      <c r="G310" s="111"/>
      <c r="H310" s="111"/>
      <c r="I310" s="112"/>
      <c r="J310" s="253"/>
      <c r="K310" s="108"/>
    </row>
    <row r="311" spans="6:11" s="100" customFormat="1" ht="15.75" x14ac:dyDescent="0.25">
      <c r="F311" s="108"/>
      <c r="G311" s="111"/>
      <c r="H311" s="111"/>
      <c r="I311" s="112"/>
      <c r="J311" s="253"/>
      <c r="K311" s="108"/>
    </row>
    <row r="312" spans="6:11" s="100" customFormat="1" ht="15.75" x14ac:dyDescent="0.25">
      <c r="F312" s="108"/>
      <c r="G312" s="111"/>
      <c r="H312" s="111"/>
      <c r="I312" s="112"/>
      <c r="J312" s="253"/>
      <c r="K312" s="108"/>
    </row>
    <row r="313" spans="6:11" s="100" customFormat="1" ht="15.75" x14ac:dyDescent="0.25">
      <c r="F313" s="108"/>
      <c r="G313" s="111"/>
      <c r="H313" s="111"/>
      <c r="I313" s="112"/>
      <c r="J313" s="253"/>
      <c r="K313" s="108"/>
    </row>
    <row r="314" spans="6:11" s="100" customFormat="1" ht="15.75" x14ac:dyDescent="0.25">
      <c r="F314" s="108"/>
      <c r="G314" s="111"/>
      <c r="H314" s="111"/>
      <c r="I314" s="112"/>
      <c r="J314" s="253"/>
      <c r="K314" s="108"/>
    </row>
    <row r="315" spans="6:11" s="100" customFormat="1" ht="15.75" x14ac:dyDescent="0.25">
      <c r="F315" s="108"/>
      <c r="G315" s="111"/>
      <c r="H315" s="111"/>
      <c r="I315" s="112"/>
      <c r="J315" s="253"/>
      <c r="K315" s="108"/>
    </row>
    <row r="316" spans="6:11" s="100" customFormat="1" ht="15.75" x14ac:dyDescent="0.25">
      <c r="F316" s="108"/>
      <c r="G316" s="111"/>
      <c r="H316" s="111"/>
      <c r="I316" s="112"/>
      <c r="J316" s="253"/>
      <c r="K316" s="108"/>
    </row>
    <row r="317" spans="6:11" s="100" customFormat="1" ht="15.75" x14ac:dyDescent="0.25">
      <c r="F317" s="108"/>
      <c r="G317" s="111"/>
      <c r="H317" s="111"/>
      <c r="I317" s="112"/>
      <c r="J317" s="253"/>
      <c r="K317" s="108"/>
    </row>
    <row r="318" spans="6:11" s="100" customFormat="1" ht="15.75" x14ac:dyDescent="0.25">
      <c r="F318" s="108"/>
      <c r="G318" s="111"/>
      <c r="H318" s="111"/>
      <c r="I318" s="112"/>
      <c r="J318" s="253"/>
      <c r="K318" s="108"/>
    </row>
    <row r="319" spans="6:11" s="100" customFormat="1" ht="15.75" x14ac:dyDescent="0.25">
      <c r="F319" s="108"/>
      <c r="G319" s="111"/>
      <c r="H319" s="111"/>
      <c r="I319" s="112"/>
      <c r="J319" s="253"/>
      <c r="K319" s="108"/>
    </row>
    <row r="320" spans="6:11" s="100" customFormat="1" ht="15.75" x14ac:dyDescent="0.25">
      <c r="F320" s="108"/>
      <c r="G320" s="111"/>
      <c r="H320" s="111"/>
      <c r="I320" s="112"/>
      <c r="J320" s="253"/>
      <c r="K320" s="108"/>
    </row>
    <row r="321" spans="1:10" ht="15.75" x14ac:dyDescent="0.25">
      <c r="A321" s="100"/>
      <c r="B321" s="100"/>
      <c r="F321" s="108"/>
      <c r="G321" s="111"/>
      <c r="H321" s="111"/>
      <c r="I321" s="112"/>
      <c r="J321" s="253"/>
    </row>
    <row r="322" spans="1:10" ht="15.75" x14ac:dyDescent="0.25">
      <c r="A322" s="100"/>
      <c r="B322" s="100"/>
      <c r="F322" s="108"/>
      <c r="G322" s="111"/>
      <c r="H322" s="111"/>
      <c r="I322" s="112"/>
      <c r="J322" s="253"/>
    </row>
    <row r="323" spans="1:10" ht="15.75" x14ac:dyDescent="0.25">
      <c r="A323" s="100"/>
      <c r="B323" s="100"/>
      <c r="F323" s="108"/>
      <c r="G323" s="111"/>
      <c r="H323" s="111"/>
      <c r="I323" s="112"/>
      <c r="J323" s="253"/>
    </row>
    <row r="324" spans="1:10" ht="48.75" customHeight="1" x14ac:dyDescent="0.25">
      <c r="A324" s="100"/>
      <c r="B324" s="100"/>
      <c r="F324" s="108"/>
      <c r="G324" s="111"/>
      <c r="H324" s="111"/>
      <c r="I324" s="112"/>
      <c r="J324" s="253"/>
    </row>
  </sheetData>
  <mergeCells count="16399">
    <mergeCell ref="G11:G12"/>
    <mergeCell ref="H11:H12"/>
    <mergeCell ref="I11:I12"/>
    <mergeCell ref="J11:N11"/>
    <mergeCell ref="B9:C9"/>
    <mergeCell ref="B10:C10"/>
    <mergeCell ref="A11:A12"/>
    <mergeCell ref="B11:B12"/>
    <mergeCell ref="C11:C12"/>
    <mergeCell ref="D11:D12"/>
    <mergeCell ref="E11:E12"/>
    <mergeCell ref="F11:F12"/>
    <mergeCell ref="XFC8:XFD8"/>
    <mergeCell ref="XEQ8:XER8"/>
    <mergeCell ref="XES8:XET8"/>
    <mergeCell ref="XEU8:XEV8"/>
    <mergeCell ref="XEW8:XEX8"/>
    <mergeCell ref="XEY8:XEZ8"/>
    <mergeCell ref="XFA8:XFB8"/>
    <mergeCell ref="XEE8:XEF8"/>
    <mergeCell ref="XEG8:XEH8"/>
    <mergeCell ref="XEI8:XEJ8"/>
    <mergeCell ref="XEK8:XEL8"/>
    <mergeCell ref="XEM8:XEN8"/>
    <mergeCell ref="XEO8:XEP8"/>
    <mergeCell ref="XDS8:XDT8"/>
    <mergeCell ref="XDU8:XDV8"/>
    <mergeCell ref="XDW8:XDX8"/>
    <mergeCell ref="XDY8:XDZ8"/>
    <mergeCell ref="XEA8:XEB8"/>
    <mergeCell ref="XEC8:XED8"/>
    <mergeCell ref="XDG8:XDH8"/>
    <mergeCell ref="XDI8:XDJ8"/>
    <mergeCell ref="XDK8:XDL8"/>
    <mergeCell ref="XDM8:XDN8"/>
    <mergeCell ref="XDO8:XDP8"/>
    <mergeCell ref="XDQ8:XDR8"/>
    <mergeCell ref="XCU8:XCV8"/>
    <mergeCell ref="XCW8:XCX8"/>
    <mergeCell ref="XCY8:XCZ8"/>
    <mergeCell ref="XDA8:XDB8"/>
    <mergeCell ref="XDC8:XDD8"/>
    <mergeCell ref="XDE8:XDF8"/>
    <mergeCell ref="XCI8:XCJ8"/>
    <mergeCell ref="XCK8:XCL8"/>
    <mergeCell ref="XCM8:XCN8"/>
    <mergeCell ref="XCO8:XCP8"/>
    <mergeCell ref="XCQ8:XCR8"/>
    <mergeCell ref="XCS8:XCT8"/>
    <mergeCell ref="XBW8:XBX8"/>
    <mergeCell ref="XBY8:XBZ8"/>
    <mergeCell ref="XCA8:XCB8"/>
    <mergeCell ref="XCC8:XCD8"/>
    <mergeCell ref="XCE8:XCF8"/>
    <mergeCell ref="XCG8:XCH8"/>
    <mergeCell ref="XBK8:XBL8"/>
    <mergeCell ref="XBM8:XBN8"/>
    <mergeCell ref="XBO8:XBP8"/>
    <mergeCell ref="XBQ8:XBR8"/>
    <mergeCell ref="XBS8:XBT8"/>
    <mergeCell ref="XBU8:XBV8"/>
    <mergeCell ref="XAY8:XAZ8"/>
    <mergeCell ref="XBA8:XBB8"/>
    <mergeCell ref="XBC8:XBD8"/>
    <mergeCell ref="XBE8:XBF8"/>
    <mergeCell ref="XBG8:XBH8"/>
    <mergeCell ref="XBI8:XBJ8"/>
    <mergeCell ref="XAM8:XAN8"/>
    <mergeCell ref="XAO8:XAP8"/>
    <mergeCell ref="XAQ8:XAR8"/>
    <mergeCell ref="XAS8:XAT8"/>
    <mergeCell ref="XAU8:XAV8"/>
    <mergeCell ref="XAW8:XAX8"/>
    <mergeCell ref="XAA8:XAB8"/>
    <mergeCell ref="XAC8:XAD8"/>
    <mergeCell ref="XAE8:XAF8"/>
    <mergeCell ref="XAG8:XAH8"/>
    <mergeCell ref="XAI8:XAJ8"/>
    <mergeCell ref="XAK8:XAL8"/>
    <mergeCell ref="WZO8:WZP8"/>
    <mergeCell ref="WZQ8:WZR8"/>
    <mergeCell ref="WZS8:WZT8"/>
    <mergeCell ref="WZU8:WZV8"/>
    <mergeCell ref="WZW8:WZX8"/>
    <mergeCell ref="WZY8:WZZ8"/>
    <mergeCell ref="WZC8:WZD8"/>
    <mergeCell ref="WZE8:WZF8"/>
    <mergeCell ref="WZG8:WZH8"/>
    <mergeCell ref="WZI8:WZJ8"/>
    <mergeCell ref="WZK8:WZL8"/>
    <mergeCell ref="WZM8:WZN8"/>
    <mergeCell ref="WYQ8:WYR8"/>
    <mergeCell ref="WYS8:WYT8"/>
    <mergeCell ref="WYU8:WYV8"/>
    <mergeCell ref="WYW8:WYX8"/>
    <mergeCell ref="WYY8:WYZ8"/>
    <mergeCell ref="WZA8:WZB8"/>
    <mergeCell ref="WYE8:WYF8"/>
    <mergeCell ref="WYG8:WYH8"/>
    <mergeCell ref="WYI8:WYJ8"/>
    <mergeCell ref="WYK8:WYL8"/>
    <mergeCell ref="WYM8:WYN8"/>
    <mergeCell ref="WYO8:WYP8"/>
    <mergeCell ref="WXS8:WXT8"/>
    <mergeCell ref="WXU8:WXV8"/>
    <mergeCell ref="WXW8:WXX8"/>
    <mergeCell ref="WXY8:WXZ8"/>
    <mergeCell ref="WYA8:WYB8"/>
    <mergeCell ref="WYC8:WYD8"/>
    <mergeCell ref="WXG8:WXH8"/>
    <mergeCell ref="WXI8:WXJ8"/>
    <mergeCell ref="WXK8:WXL8"/>
    <mergeCell ref="WXM8:WXN8"/>
    <mergeCell ref="WXO8:WXP8"/>
    <mergeCell ref="WXQ8:WXR8"/>
    <mergeCell ref="WWU8:WWV8"/>
    <mergeCell ref="WWW8:WWX8"/>
    <mergeCell ref="WWY8:WWZ8"/>
    <mergeCell ref="WXA8:WXB8"/>
    <mergeCell ref="WXC8:WXD8"/>
    <mergeCell ref="WXE8:WXF8"/>
    <mergeCell ref="WWI8:WWJ8"/>
    <mergeCell ref="WWK8:WWL8"/>
    <mergeCell ref="WWM8:WWN8"/>
    <mergeCell ref="WWO8:WWP8"/>
    <mergeCell ref="WWQ8:WWR8"/>
    <mergeCell ref="WWS8:WWT8"/>
    <mergeCell ref="WVW8:WVX8"/>
    <mergeCell ref="WVY8:WVZ8"/>
    <mergeCell ref="WWA8:WWB8"/>
    <mergeCell ref="WWC8:WWD8"/>
    <mergeCell ref="WWE8:WWF8"/>
    <mergeCell ref="WWG8:WWH8"/>
    <mergeCell ref="WVK8:WVL8"/>
    <mergeCell ref="WVM8:WVN8"/>
    <mergeCell ref="WVO8:WVP8"/>
    <mergeCell ref="WVQ8:WVR8"/>
    <mergeCell ref="WVS8:WVT8"/>
    <mergeCell ref="WVU8:WVV8"/>
    <mergeCell ref="WUY8:WUZ8"/>
    <mergeCell ref="WVA8:WVB8"/>
    <mergeCell ref="WVC8:WVD8"/>
    <mergeCell ref="WVE8:WVF8"/>
    <mergeCell ref="WVG8:WVH8"/>
    <mergeCell ref="WVI8:WVJ8"/>
    <mergeCell ref="WUM8:WUN8"/>
    <mergeCell ref="WUO8:WUP8"/>
    <mergeCell ref="WUQ8:WUR8"/>
    <mergeCell ref="WUS8:WUT8"/>
    <mergeCell ref="WUU8:WUV8"/>
    <mergeCell ref="WUW8:WUX8"/>
    <mergeCell ref="WUA8:WUB8"/>
    <mergeCell ref="WUC8:WUD8"/>
    <mergeCell ref="WUE8:WUF8"/>
    <mergeCell ref="WUG8:WUH8"/>
    <mergeCell ref="WUI8:WUJ8"/>
    <mergeCell ref="WUK8:WUL8"/>
    <mergeCell ref="WTO8:WTP8"/>
    <mergeCell ref="WTQ8:WTR8"/>
    <mergeCell ref="WTS8:WTT8"/>
    <mergeCell ref="WTU8:WTV8"/>
    <mergeCell ref="WTW8:WTX8"/>
    <mergeCell ref="WTY8:WTZ8"/>
    <mergeCell ref="WTC8:WTD8"/>
    <mergeCell ref="WTE8:WTF8"/>
    <mergeCell ref="WTG8:WTH8"/>
    <mergeCell ref="WTI8:WTJ8"/>
    <mergeCell ref="WTK8:WTL8"/>
    <mergeCell ref="WTM8:WTN8"/>
    <mergeCell ref="WSQ8:WSR8"/>
    <mergeCell ref="WSS8:WST8"/>
    <mergeCell ref="WSU8:WSV8"/>
    <mergeCell ref="WSW8:WSX8"/>
    <mergeCell ref="WSY8:WSZ8"/>
    <mergeCell ref="WTA8:WTB8"/>
    <mergeCell ref="WSE8:WSF8"/>
    <mergeCell ref="WSG8:WSH8"/>
    <mergeCell ref="WSI8:WSJ8"/>
    <mergeCell ref="WSK8:WSL8"/>
    <mergeCell ref="WSM8:WSN8"/>
    <mergeCell ref="WSO8:WSP8"/>
    <mergeCell ref="WRS8:WRT8"/>
    <mergeCell ref="WRU8:WRV8"/>
    <mergeCell ref="WRW8:WRX8"/>
    <mergeCell ref="WRY8:WRZ8"/>
    <mergeCell ref="WSA8:WSB8"/>
    <mergeCell ref="WSC8:WSD8"/>
    <mergeCell ref="WRG8:WRH8"/>
    <mergeCell ref="WRI8:WRJ8"/>
    <mergeCell ref="WRK8:WRL8"/>
    <mergeCell ref="WRM8:WRN8"/>
    <mergeCell ref="WRO8:WRP8"/>
    <mergeCell ref="WRQ8:WRR8"/>
    <mergeCell ref="WQU8:WQV8"/>
    <mergeCell ref="WQW8:WQX8"/>
    <mergeCell ref="WQY8:WQZ8"/>
    <mergeCell ref="WRA8:WRB8"/>
    <mergeCell ref="WRC8:WRD8"/>
    <mergeCell ref="WRE8:WRF8"/>
    <mergeCell ref="WQI8:WQJ8"/>
    <mergeCell ref="WQK8:WQL8"/>
    <mergeCell ref="WQM8:WQN8"/>
    <mergeCell ref="WQO8:WQP8"/>
    <mergeCell ref="WQQ8:WQR8"/>
    <mergeCell ref="WQS8:WQT8"/>
    <mergeCell ref="WPW8:WPX8"/>
    <mergeCell ref="WPY8:WPZ8"/>
    <mergeCell ref="WQA8:WQB8"/>
    <mergeCell ref="WQC8:WQD8"/>
    <mergeCell ref="WQE8:WQF8"/>
    <mergeCell ref="WQG8:WQH8"/>
    <mergeCell ref="WPK8:WPL8"/>
    <mergeCell ref="WPM8:WPN8"/>
    <mergeCell ref="WPO8:WPP8"/>
    <mergeCell ref="WPQ8:WPR8"/>
    <mergeCell ref="WPS8:WPT8"/>
    <mergeCell ref="WPU8:WPV8"/>
    <mergeCell ref="WOY8:WOZ8"/>
    <mergeCell ref="WPA8:WPB8"/>
    <mergeCell ref="WPC8:WPD8"/>
    <mergeCell ref="WPE8:WPF8"/>
    <mergeCell ref="WPG8:WPH8"/>
    <mergeCell ref="WPI8:WPJ8"/>
    <mergeCell ref="WOM8:WON8"/>
    <mergeCell ref="WOO8:WOP8"/>
    <mergeCell ref="WOQ8:WOR8"/>
    <mergeCell ref="WOS8:WOT8"/>
    <mergeCell ref="WOU8:WOV8"/>
    <mergeCell ref="WOW8:WOX8"/>
    <mergeCell ref="WOA8:WOB8"/>
    <mergeCell ref="WOC8:WOD8"/>
    <mergeCell ref="WOE8:WOF8"/>
    <mergeCell ref="WOG8:WOH8"/>
    <mergeCell ref="WOI8:WOJ8"/>
    <mergeCell ref="WOK8:WOL8"/>
    <mergeCell ref="WNO8:WNP8"/>
    <mergeCell ref="WNQ8:WNR8"/>
    <mergeCell ref="WNS8:WNT8"/>
    <mergeCell ref="WNU8:WNV8"/>
    <mergeCell ref="WNW8:WNX8"/>
    <mergeCell ref="WNY8:WNZ8"/>
    <mergeCell ref="WNC8:WND8"/>
    <mergeCell ref="WNE8:WNF8"/>
    <mergeCell ref="WNG8:WNH8"/>
    <mergeCell ref="WNI8:WNJ8"/>
    <mergeCell ref="WNK8:WNL8"/>
    <mergeCell ref="WNM8:WNN8"/>
    <mergeCell ref="WMQ8:WMR8"/>
    <mergeCell ref="WMS8:WMT8"/>
    <mergeCell ref="WMU8:WMV8"/>
    <mergeCell ref="WMW8:WMX8"/>
    <mergeCell ref="WMY8:WMZ8"/>
    <mergeCell ref="WNA8:WNB8"/>
    <mergeCell ref="WME8:WMF8"/>
    <mergeCell ref="WMG8:WMH8"/>
    <mergeCell ref="WMI8:WMJ8"/>
    <mergeCell ref="WMK8:WML8"/>
    <mergeCell ref="WMM8:WMN8"/>
    <mergeCell ref="WMO8:WMP8"/>
    <mergeCell ref="WLS8:WLT8"/>
    <mergeCell ref="WLU8:WLV8"/>
    <mergeCell ref="WLW8:WLX8"/>
    <mergeCell ref="WLY8:WLZ8"/>
    <mergeCell ref="WMA8:WMB8"/>
    <mergeCell ref="WMC8:WMD8"/>
    <mergeCell ref="WLG8:WLH8"/>
    <mergeCell ref="WLI8:WLJ8"/>
    <mergeCell ref="WLK8:WLL8"/>
    <mergeCell ref="WLM8:WLN8"/>
    <mergeCell ref="WLO8:WLP8"/>
    <mergeCell ref="WLQ8:WLR8"/>
    <mergeCell ref="WKU8:WKV8"/>
    <mergeCell ref="WKW8:WKX8"/>
    <mergeCell ref="WKY8:WKZ8"/>
    <mergeCell ref="WLA8:WLB8"/>
    <mergeCell ref="WLC8:WLD8"/>
    <mergeCell ref="WLE8:WLF8"/>
    <mergeCell ref="WKI8:WKJ8"/>
    <mergeCell ref="WKK8:WKL8"/>
    <mergeCell ref="WKM8:WKN8"/>
    <mergeCell ref="WKO8:WKP8"/>
    <mergeCell ref="WKQ8:WKR8"/>
    <mergeCell ref="WKS8:WKT8"/>
    <mergeCell ref="WJW8:WJX8"/>
    <mergeCell ref="WJY8:WJZ8"/>
    <mergeCell ref="WKA8:WKB8"/>
    <mergeCell ref="WKC8:WKD8"/>
    <mergeCell ref="WKE8:WKF8"/>
    <mergeCell ref="WKG8:WKH8"/>
    <mergeCell ref="WJK8:WJL8"/>
    <mergeCell ref="WJM8:WJN8"/>
    <mergeCell ref="WJO8:WJP8"/>
    <mergeCell ref="WJQ8:WJR8"/>
    <mergeCell ref="WJS8:WJT8"/>
    <mergeCell ref="WJU8:WJV8"/>
    <mergeCell ref="WIY8:WIZ8"/>
    <mergeCell ref="WJA8:WJB8"/>
    <mergeCell ref="WJC8:WJD8"/>
    <mergeCell ref="WJE8:WJF8"/>
    <mergeCell ref="WJG8:WJH8"/>
    <mergeCell ref="WJI8:WJJ8"/>
    <mergeCell ref="WIM8:WIN8"/>
    <mergeCell ref="WIO8:WIP8"/>
    <mergeCell ref="WIQ8:WIR8"/>
    <mergeCell ref="WIS8:WIT8"/>
    <mergeCell ref="WIU8:WIV8"/>
    <mergeCell ref="WIW8:WIX8"/>
    <mergeCell ref="WIA8:WIB8"/>
    <mergeCell ref="WIC8:WID8"/>
    <mergeCell ref="WIE8:WIF8"/>
    <mergeCell ref="WIG8:WIH8"/>
    <mergeCell ref="WII8:WIJ8"/>
    <mergeCell ref="WIK8:WIL8"/>
    <mergeCell ref="WHO8:WHP8"/>
    <mergeCell ref="WHQ8:WHR8"/>
    <mergeCell ref="WHS8:WHT8"/>
    <mergeCell ref="WHU8:WHV8"/>
    <mergeCell ref="WHW8:WHX8"/>
    <mergeCell ref="WHY8:WHZ8"/>
    <mergeCell ref="WHC8:WHD8"/>
    <mergeCell ref="WHE8:WHF8"/>
    <mergeCell ref="WHG8:WHH8"/>
    <mergeCell ref="WHI8:WHJ8"/>
    <mergeCell ref="WHK8:WHL8"/>
    <mergeCell ref="WHM8:WHN8"/>
    <mergeCell ref="WGQ8:WGR8"/>
    <mergeCell ref="WGS8:WGT8"/>
    <mergeCell ref="WGU8:WGV8"/>
    <mergeCell ref="WGW8:WGX8"/>
    <mergeCell ref="WGY8:WGZ8"/>
    <mergeCell ref="WHA8:WHB8"/>
    <mergeCell ref="WGE8:WGF8"/>
    <mergeCell ref="WGG8:WGH8"/>
    <mergeCell ref="WGI8:WGJ8"/>
    <mergeCell ref="WGK8:WGL8"/>
    <mergeCell ref="WGM8:WGN8"/>
    <mergeCell ref="WGO8:WGP8"/>
    <mergeCell ref="WFS8:WFT8"/>
    <mergeCell ref="WFU8:WFV8"/>
    <mergeCell ref="WFW8:WFX8"/>
    <mergeCell ref="WFY8:WFZ8"/>
    <mergeCell ref="WGA8:WGB8"/>
    <mergeCell ref="WGC8:WGD8"/>
    <mergeCell ref="WFG8:WFH8"/>
    <mergeCell ref="WFI8:WFJ8"/>
    <mergeCell ref="WFK8:WFL8"/>
    <mergeCell ref="WFM8:WFN8"/>
    <mergeCell ref="WFO8:WFP8"/>
    <mergeCell ref="WFQ8:WFR8"/>
    <mergeCell ref="WEU8:WEV8"/>
    <mergeCell ref="WEW8:WEX8"/>
    <mergeCell ref="WEY8:WEZ8"/>
    <mergeCell ref="WFA8:WFB8"/>
    <mergeCell ref="WFC8:WFD8"/>
    <mergeCell ref="WFE8:WFF8"/>
    <mergeCell ref="WEI8:WEJ8"/>
    <mergeCell ref="WEK8:WEL8"/>
    <mergeCell ref="WEM8:WEN8"/>
    <mergeCell ref="WEO8:WEP8"/>
    <mergeCell ref="WEQ8:WER8"/>
    <mergeCell ref="WES8:WET8"/>
    <mergeCell ref="WDW8:WDX8"/>
    <mergeCell ref="WDY8:WDZ8"/>
    <mergeCell ref="WEA8:WEB8"/>
    <mergeCell ref="WEC8:WED8"/>
    <mergeCell ref="WEE8:WEF8"/>
    <mergeCell ref="WEG8:WEH8"/>
    <mergeCell ref="WDK8:WDL8"/>
    <mergeCell ref="WDM8:WDN8"/>
    <mergeCell ref="WDO8:WDP8"/>
    <mergeCell ref="WDQ8:WDR8"/>
    <mergeCell ref="WDS8:WDT8"/>
    <mergeCell ref="WDU8:WDV8"/>
    <mergeCell ref="WCY8:WCZ8"/>
    <mergeCell ref="WDA8:WDB8"/>
    <mergeCell ref="WDC8:WDD8"/>
    <mergeCell ref="WDE8:WDF8"/>
    <mergeCell ref="WDG8:WDH8"/>
    <mergeCell ref="WDI8:WDJ8"/>
    <mergeCell ref="WCM8:WCN8"/>
    <mergeCell ref="WCO8:WCP8"/>
    <mergeCell ref="WCQ8:WCR8"/>
    <mergeCell ref="WCS8:WCT8"/>
    <mergeCell ref="WCU8:WCV8"/>
    <mergeCell ref="WCW8:WCX8"/>
    <mergeCell ref="WCA8:WCB8"/>
    <mergeCell ref="WCC8:WCD8"/>
    <mergeCell ref="WCE8:WCF8"/>
    <mergeCell ref="WCG8:WCH8"/>
    <mergeCell ref="WCI8:WCJ8"/>
    <mergeCell ref="WCK8:WCL8"/>
    <mergeCell ref="WBO8:WBP8"/>
    <mergeCell ref="WBQ8:WBR8"/>
    <mergeCell ref="WBS8:WBT8"/>
    <mergeCell ref="WBU8:WBV8"/>
    <mergeCell ref="WBW8:WBX8"/>
    <mergeCell ref="WBY8:WBZ8"/>
    <mergeCell ref="WBC8:WBD8"/>
    <mergeCell ref="WBE8:WBF8"/>
    <mergeCell ref="WBG8:WBH8"/>
    <mergeCell ref="WBI8:WBJ8"/>
    <mergeCell ref="WBK8:WBL8"/>
    <mergeCell ref="WBM8:WBN8"/>
    <mergeCell ref="WAQ8:WAR8"/>
    <mergeCell ref="WAS8:WAT8"/>
    <mergeCell ref="WAU8:WAV8"/>
    <mergeCell ref="WAW8:WAX8"/>
    <mergeCell ref="WAY8:WAZ8"/>
    <mergeCell ref="WBA8:WBB8"/>
    <mergeCell ref="WAE8:WAF8"/>
    <mergeCell ref="WAG8:WAH8"/>
    <mergeCell ref="WAI8:WAJ8"/>
    <mergeCell ref="WAK8:WAL8"/>
    <mergeCell ref="WAM8:WAN8"/>
    <mergeCell ref="WAO8:WAP8"/>
    <mergeCell ref="VZS8:VZT8"/>
    <mergeCell ref="VZU8:VZV8"/>
    <mergeCell ref="VZW8:VZX8"/>
    <mergeCell ref="VZY8:VZZ8"/>
    <mergeCell ref="WAA8:WAB8"/>
    <mergeCell ref="WAC8:WAD8"/>
    <mergeCell ref="VZG8:VZH8"/>
    <mergeCell ref="VZI8:VZJ8"/>
    <mergeCell ref="VZK8:VZL8"/>
    <mergeCell ref="VZM8:VZN8"/>
    <mergeCell ref="VZO8:VZP8"/>
    <mergeCell ref="VZQ8:VZR8"/>
    <mergeCell ref="VYU8:VYV8"/>
    <mergeCell ref="VYW8:VYX8"/>
    <mergeCell ref="VYY8:VYZ8"/>
    <mergeCell ref="VZA8:VZB8"/>
    <mergeCell ref="VZC8:VZD8"/>
    <mergeCell ref="VZE8:VZF8"/>
    <mergeCell ref="VYI8:VYJ8"/>
    <mergeCell ref="VYK8:VYL8"/>
    <mergeCell ref="VYM8:VYN8"/>
    <mergeCell ref="VYO8:VYP8"/>
    <mergeCell ref="VYQ8:VYR8"/>
    <mergeCell ref="VYS8:VYT8"/>
    <mergeCell ref="VXW8:VXX8"/>
    <mergeCell ref="VXY8:VXZ8"/>
    <mergeCell ref="VYA8:VYB8"/>
    <mergeCell ref="VYC8:VYD8"/>
    <mergeCell ref="VYE8:VYF8"/>
    <mergeCell ref="VYG8:VYH8"/>
    <mergeCell ref="VXK8:VXL8"/>
    <mergeCell ref="VXM8:VXN8"/>
    <mergeCell ref="VXO8:VXP8"/>
    <mergeCell ref="VXQ8:VXR8"/>
    <mergeCell ref="VXS8:VXT8"/>
    <mergeCell ref="VXU8:VXV8"/>
    <mergeCell ref="VWY8:VWZ8"/>
    <mergeCell ref="VXA8:VXB8"/>
    <mergeCell ref="VXC8:VXD8"/>
    <mergeCell ref="VXE8:VXF8"/>
    <mergeCell ref="VXG8:VXH8"/>
    <mergeCell ref="VXI8:VXJ8"/>
    <mergeCell ref="VWM8:VWN8"/>
    <mergeCell ref="VWO8:VWP8"/>
    <mergeCell ref="VWQ8:VWR8"/>
    <mergeCell ref="VWS8:VWT8"/>
    <mergeCell ref="VWU8:VWV8"/>
    <mergeCell ref="VWW8:VWX8"/>
    <mergeCell ref="VWA8:VWB8"/>
    <mergeCell ref="VWC8:VWD8"/>
    <mergeCell ref="VWE8:VWF8"/>
    <mergeCell ref="VWG8:VWH8"/>
    <mergeCell ref="VWI8:VWJ8"/>
    <mergeCell ref="VWK8:VWL8"/>
    <mergeCell ref="VVO8:VVP8"/>
    <mergeCell ref="VVQ8:VVR8"/>
    <mergeCell ref="VVS8:VVT8"/>
    <mergeCell ref="VVU8:VVV8"/>
    <mergeCell ref="VVW8:VVX8"/>
    <mergeCell ref="VVY8:VVZ8"/>
    <mergeCell ref="VVC8:VVD8"/>
    <mergeCell ref="VVE8:VVF8"/>
    <mergeCell ref="VVG8:VVH8"/>
    <mergeCell ref="VVI8:VVJ8"/>
    <mergeCell ref="VVK8:VVL8"/>
    <mergeCell ref="VVM8:VVN8"/>
    <mergeCell ref="VUQ8:VUR8"/>
    <mergeCell ref="VUS8:VUT8"/>
    <mergeCell ref="VUU8:VUV8"/>
    <mergeCell ref="VUW8:VUX8"/>
    <mergeCell ref="VUY8:VUZ8"/>
    <mergeCell ref="VVA8:VVB8"/>
    <mergeCell ref="VUE8:VUF8"/>
    <mergeCell ref="VUG8:VUH8"/>
    <mergeCell ref="VUI8:VUJ8"/>
    <mergeCell ref="VUK8:VUL8"/>
    <mergeCell ref="VUM8:VUN8"/>
    <mergeCell ref="VUO8:VUP8"/>
    <mergeCell ref="VTS8:VTT8"/>
    <mergeCell ref="VTU8:VTV8"/>
    <mergeCell ref="VTW8:VTX8"/>
    <mergeCell ref="VTY8:VTZ8"/>
    <mergeCell ref="VUA8:VUB8"/>
    <mergeCell ref="VUC8:VUD8"/>
    <mergeCell ref="VTG8:VTH8"/>
    <mergeCell ref="VTI8:VTJ8"/>
    <mergeCell ref="VTK8:VTL8"/>
    <mergeCell ref="VTM8:VTN8"/>
    <mergeCell ref="VTO8:VTP8"/>
    <mergeCell ref="VTQ8:VTR8"/>
    <mergeCell ref="VSU8:VSV8"/>
    <mergeCell ref="VSW8:VSX8"/>
    <mergeCell ref="VSY8:VSZ8"/>
    <mergeCell ref="VTA8:VTB8"/>
    <mergeCell ref="VTC8:VTD8"/>
    <mergeCell ref="VTE8:VTF8"/>
    <mergeCell ref="VSI8:VSJ8"/>
    <mergeCell ref="VSK8:VSL8"/>
    <mergeCell ref="VSM8:VSN8"/>
    <mergeCell ref="VSO8:VSP8"/>
    <mergeCell ref="VSQ8:VSR8"/>
    <mergeCell ref="VSS8:VST8"/>
    <mergeCell ref="VRW8:VRX8"/>
    <mergeCell ref="VRY8:VRZ8"/>
    <mergeCell ref="VSA8:VSB8"/>
    <mergeCell ref="VSC8:VSD8"/>
    <mergeCell ref="VSE8:VSF8"/>
    <mergeCell ref="VSG8:VSH8"/>
    <mergeCell ref="VRK8:VRL8"/>
    <mergeCell ref="VRM8:VRN8"/>
    <mergeCell ref="VRO8:VRP8"/>
    <mergeCell ref="VRQ8:VRR8"/>
    <mergeCell ref="VRS8:VRT8"/>
    <mergeCell ref="VRU8:VRV8"/>
    <mergeCell ref="VQY8:VQZ8"/>
    <mergeCell ref="VRA8:VRB8"/>
    <mergeCell ref="VRC8:VRD8"/>
    <mergeCell ref="VRE8:VRF8"/>
    <mergeCell ref="VRG8:VRH8"/>
    <mergeCell ref="VRI8:VRJ8"/>
    <mergeCell ref="VQM8:VQN8"/>
    <mergeCell ref="VQO8:VQP8"/>
    <mergeCell ref="VQQ8:VQR8"/>
    <mergeCell ref="VQS8:VQT8"/>
    <mergeCell ref="VQU8:VQV8"/>
    <mergeCell ref="VQW8:VQX8"/>
    <mergeCell ref="VQA8:VQB8"/>
    <mergeCell ref="VQC8:VQD8"/>
    <mergeCell ref="VQE8:VQF8"/>
    <mergeCell ref="VQG8:VQH8"/>
    <mergeCell ref="VQI8:VQJ8"/>
    <mergeCell ref="VQK8:VQL8"/>
    <mergeCell ref="VPO8:VPP8"/>
    <mergeCell ref="VPQ8:VPR8"/>
    <mergeCell ref="VPS8:VPT8"/>
    <mergeCell ref="VPU8:VPV8"/>
    <mergeCell ref="VPW8:VPX8"/>
    <mergeCell ref="VPY8:VPZ8"/>
    <mergeCell ref="VPC8:VPD8"/>
    <mergeCell ref="VPE8:VPF8"/>
    <mergeCell ref="VPG8:VPH8"/>
    <mergeCell ref="VPI8:VPJ8"/>
    <mergeCell ref="VPK8:VPL8"/>
    <mergeCell ref="VPM8:VPN8"/>
    <mergeCell ref="VOQ8:VOR8"/>
    <mergeCell ref="VOS8:VOT8"/>
    <mergeCell ref="VOU8:VOV8"/>
    <mergeCell ref="VOW8:VOX8"/>
    <mergeCell ref="VOY8:VOZ8"/>
    <mergeCell ref="VPA8:VPB8"/>
    <mergeCell ref="VOE8:VOF8"/>
    <mergeCell ref="VOG8:VOH8"/>
    <mergeCell ref="VOI8:VOJ8"/>
    <mergeCell ref="VOK8:VOL8"/>
    <mergeCell ref="VOM8:VON8"/>
    <mergeCell ref="VOO8:VOP8"/>
    <mergeCell ref="VNS8:VNT8"/>
    <mergeCell ref="VNU8:VNV8"/>
    <mergeCell ref="VNW8:VNX8"/>
    <mergeCell ref="VNY8:VNZ8"/>
    <mergeCell ref="VOA8:VOB8"/>
    <mergeCell ref="VOC8:VOD8"/>
    <mergeCell ref="VNG8:VNH8"/>
    <mergeCell ref="VNI8:VNJ8"/>
    <mergeCell ref="VNK8:VNL8"/>
    <mergeCell ref="VNM8:VNN8"/>
    <mergeCell ref="VNO8:VNP8"/>
    <mergeCell ref="VNQ8:VNR8"/>
    <mergeCell ref="VMU8:VMV8"/>
    <mergeCell ref="VMW8:VMX8"/>
    <mergeCell ref="VMY8:VMZ8"/>
    <mergeCell ref="VNA8:VNB8"/>
    <mergeCell ref="VNC8:VND8"/>
    <mergeCell ref="VNE8:VNF8"/>
    <mergeCell ref="VMI8:VMJ8"/>
    <mergeCell ref="VMK8:VML8"/>
    <mergeCell ref="VMM8:VMN8"/>
    <mergeCell ref="VMO8:VMP8"/>
    <mergeCell ref="VMQ8:VMR8"/>
    <mergeCell ref="VMS8:VMT8"/>
    <mergeCell ref="VLW8:VLX8"/>
    <mergeCell ref="VLY8:VLZ8"/>
    <mergeCell ref="VMA8:VMB8"/>
    <mergeCell ref="VMC8:VMD8"/>
    <mergeCell ref="VME8:VMF8"/>
    <mergeCell ref="VMG8:VMH8"/>
    <mergeCell ref="VLK8:VLL8"/>
    <mergeCell ref="VLM8:VLN8"/>
    <mergeCell ref="VLO8:VLP8"/>
    <mergeCell ref="VLQ8:VLR8"/>
    <mergeCell ref="VLS8:VLT8"/>
    <mergeCell ref="VLU8:VLV8"/>
    <mergeCell ref="VKY8:VKZ8"/>
    <mergeCell ref="VLA8:VLB8"/>
    <mergeCell ref="VLC8:VLD8"/>
    <mergeCell ref="VLE8:VLF8"/>
    <mergeCell ref="VLG8:VLH8"/>
    <mergeCell ref="VLI8:VLJ8"/>
    <mergeCell ref="VKM8:VKN8"/>
    <mergeCell ref="VKO8:VKP8"/>
    <mergeCell ref="VKQ8:VKR8"/>
    <mergeCell ref="VKS8:VKT8"/>
    <mergeCell ref="VKU8:VKV8"/>
    <mergeCell ref="VKW8:VKX8"/>
    <mergeCell ref="VKA8:VKB8"/>
    <mergeCell ref="VKC8:VKD8"/>
    <mergeCell ref="VKE8:VKF8"/>
    <mergeCell ref="VKG8:VKH8"/>
    <mergeCell ref="VKI8:VKJ8"/>
    <mergeCell ref="VKK8:VKL8"/>
    <mergeCell ref="VJO8:VJP8"/>
    <mergeCell ref="VJQ8:VJR8"/>
    <mergeCell ref="VJS8:VJT8"/>
    <mergeCell ref="VJU8:VJV8"/>
    <mergeCell ref="VJW8:VJX8"/>
    <mergeCell ref="VJY8:VJZ8"/>
    <mergeCell ref="VJC8:VJD8"/>
    <mergeCell ref="VJE8:VJF8"/>
    <mergeCell ref="VJG8:VJH8"/>
    <mergeCell ref="VJI8:VJJ8"/>
    <mergeCell ref="VJK8:VJL8"/>
    <mergeCell ref="VJM8:VJN8"/>
    <mergeCell ref="VIQ8:VIR8"/>
    <mergeCell ref="VIS8:VIT8"/>
    <mergeCell ref="VIU8:VIV8"/>
    <mergeCell ref="VIW8:VIX8"/>
    <mergeCell ref="VIY8:VIZ8"/>
    <mergeCell ref="VJA8:VJB8"/>
    <mergeCell ref="VIE8:VIF8"/>
    <mergeCell ref="VIG8:VIH8"/>
    <mergeCell ref="VII8:VIJ8"/>
    <mergeCell ref="VIK8:VIL8"/>
    <mergeCell ref="VIM8:VIN8"/>
    <mergeCell ref="VIO8:VIP8"/>
    <mergeCell ref="VHS8:VHT8"/>
    <mergeCell ref="VHU8:VHV8"/>
    <mergeCell ref="VHW8:VHX8"/>
    <mergeCell ref="VHY8:VHZ8"/>
    <mergeCell ref="VIA8:VIB8"/>
    <mergeCell ref="VIC8:VID8"/>
    <mergeCell ref="VHG8:VHH8"/>
    <mergeCell ref="VHI8:VHJ8"/>
    <mergeCell ref="VHK8:VHL8"/>
    <mergeCell ref="VHM8:VHN8"/>
    <mergeCell ref="VHO8:VHP8"/>
    <mergeCell ref="VHQ8:VHR8"/>
    <mergeCell ref="VGU8:VGV8"/>
    <mergeCell ref="VGW8:VGX8"/>
    <mergeCell ref="VGY8:VGZ8"/>
    <mergeCell ref="VHA8:VHB8"/>
    <mergeCell ref="VHC8:VHD8"/>
    <mergeCell ref="VHE8:VHF8"/>
    <mergeCell ref="VGI8:VGJ8"/>
    <mergeCell ref="VGK8:VGL8"/>
    <mergeCell ref="VGM8:VGN8"/>
    <mergeCell ref="VGO8:VGP8"/>
    <mergeCell ref="VGQ8:VGR8"/>
    <mergeCell ref="VGS8:VGT8"/>
    <mergeCell ref="VFW8:VFX8"/>
    <mergeCell ref="VFY8:VFZ8"/>
    <mergeCell ref="VGA8:VGB8"/>
    <mergeCell ref="VGC8:VGD8"/>
    <mergeCell ref="VGE8:VGF8"/>
    <mergeCell ref="VGG8:VGH8"/>
    <mergeCell ref="VFK8:VFL8"/>
    <mergeCell ref="VFM8:VFN8"/>
    <mergeCell ref="VFO8:VFP8"/>
    <mergeCell ref="VFQ8:VFR8"/>
    <mergeCell ref="VFS8:VFT8"/>
    <mergeCell ref="VFU8:VFV8"/>
    <mergeCell ref="VEY8:VEZ8"/>
    <mergeCell ref="VFA8:VFB8"/>
    <mergeCell ref="VFC8:VFD8"/>
    <mergeCell ref="VFE8:VFF8"/>
    <mergeCell ref="VFG8:VFH8"/>
    <mergeCell ref="VFI8:VFJ8"/>
    <mergeCell ref="VEM8:VEN8"/>
    <mergeCell ref="VEO8:VEP8"/>
    <mergeCell ref="VEQ8:VER8"/>
    <mergeCell ref="VES8:VET8"/>
    <mergeCell ref="VEU8:VEV8"/>
    <mergeCell ref="VEW8:VEX8"/>
    <mergeCell ref="VEA8:VEB8"/>
    <mergeCell ref="VEC8:VED8"/>
    <mergeCell ref="VEE8:VEF8"/>
    <mergeCell ref="VEG8:VEH8"/>
    <mergeCell ref="VEI8:VEJ8"/>
    <mergeCell ref="VEK8:VEL8"/>
    <mergeCell ref="VDO8:VDP8"/>
    <mergeCell ref="VDQ8:VDR8"/>
    <mergeCell ref="VDS8:VDT8"/>
    <mergeCell ref="VDU8:VDV8"/>
    <mergeCell ref="VDW8:VDX8"/>
    <mergeCell ref="VDY8:VDZ8"/>
    <mergeCell ref="VDC8:VDD8"/>
    <mergeCell ref="VDE8:VDF8"/>
    <mergeCell ref="VDG8:VDH8"/>
    <mergeCell ref="VDI8:VDJ8"/>
    <mergeCell ref="VDK8:VDL8"/>
    <mergeCell ref="VDM8:VDN8"/>
    <mergeCell ref="VCQ8:VCR8"/>
    <mergeCell ref="VCS8:VCT8"/>
    <mergeCell ref="VCU8:VCV8"/>
    <mergeCell ref="VCW8:VCX8"/>
    <mergeCell ref="VCY8:VCZ8"/>
    <mergeCell ref="VDA8:VDB8"/>
    <mergeCell ref="VCE8:VCF8"/>
    <mergeCell ref="VCG8:VCH8"/>
    <mergeCell ref="VCI8:VCJ8"/>
    <mergeCell ref="VCK8:VCL8"/>
    <mergeCell ref="VCM8:VCN8"/>
    <mergeCell ref="VCO8:VCP8"/>
    <mergeCell ref="VBS8:VBT8"/>
    <mergeCell ref="VBU8:VBV8"/>
    <mergeCell ref="VBW8:VBX8"/>
    <mergeCell ref="VBY8:VBZ8"/>
    <mergeCell ref="VCA8:VCB8"/>
    <mergeCell ref="VCC8:VCD8"/>
    <mergeCell ref="VBG8:VBH8"/>
    <mergeCell ref="VBI8:VBJ8"/>
    <mergeCell ref="VBK8:VBL8"/>
    <mergeCell ref="VBM8:VBN8"/>
    <mergeCell ref="VBO8:VBP8"/>
    <mergeCell ref="VBQ8:VBR8"/>
    <mergeCell ref="VAU8:VAV8"/>
    <mergeCell ref="VAW8:VAX8"/>
    <mergeCell ref="VAY8:VAZ8"/>
    <mergeCell ref="VBA8:VBB8"/>
    <mergeCell ref="VBC8:VBD8"/>
    <mergeCell ref="VBE8:VBF8"/>
    <mergeCell ref="VAI8:VAJ8"/>
    <mergeCell ref="VAK8:VAL8"/>
    <mergeCell ref="VAM8:VAN8"/>
    <mergeCell ref="VAO8:VAP8"/>
    <mergeCell ref="VAQ8:VAR8"/>
    <mergeCell ref="VAS8:VAT8"/>
    <mergeCell ref="UZW8:UZX8"/>
    <mergeCell ref="UZY8:UZZ8"/>
    <mergeCell ref="VAA8:VAB8"/>
    <mergeCell ref="VAC8:VAD8"/>
    <mergeCell ref="VAE8:VAF8"/>
    <mergeCell ref="VAG8:VAH8"/>
    <mergeCell ref="UZK8:UZL8"/>
    <mergeCell ref="UZM8:UZN8"/>
    <mergeCell ref="UZO8:UZP8"/>
    <mergeCell ref="UZQ8:UZR8"/>
    <mergeCell ref="UZS8:UZT8"/>
    <mergeCell ref="UZU8:UZV8"/>
    <mergeCell ref="UYY8:UYZ8"/>
    <mergeCell ref="UZA8:UZB8"/>
    <mergeCell ref="UZC8:UZD8"/>
    <mergeCell ref="UZE8:UZF8"/>
    <mergeCell ref="UZG8:UZH8"/>
    <mergeCell ref="UZI8:UZJ8"/>
    <mergeCell ref="UYM8:UYN8"/>
    <mergeCell ref="UYO8:UYP8"/>
    <mergeCell ref="UYQ8:UYR8"/>
    <mergeCell ref="UYS8:UYT8"/>
    <mergeCell ref="UYU8:UYV8"/>
    <mergeCell ref="UYW8:UYX8"/>
    <mergeCell ref="UYA8:UYB8"/>
    <mergeCell ref="UYC8:UYD8"/>
    <mergeCell ref="UYE8:UYF8"/>
    <mergeCell ref="UYG8:UYH8"/>
    <mergeCell ref="UYI8:UYJ8"/>
    <mergeCell ref="UYK8:UYL8"/>
    <mergeCell ref="UXO8:UXP8"/>
    <mergeCell ref="UXQ8:UXR8"/>
    <mergeCell ref="UXS8:UXT8"/>
    <mergeCell ref="UXU8:UXV8"/>
    <mergeCell ref="UXW8:UXX8"/>
    <mergeCell ref="UXY8:UXZ8"/>
    <mergeCell ref="UXC8:UXD8"/>
    <mergeCell ref="UXE8:UXF8"/>
    <mergeCell ref="UXG8:UXH8"/>
    <mergeCell ref="UXI8:UXJ8"/>
    <mergeCell ref="UXK8:UXL8"/>
    <mergeCell ref="UXM8:UXN8"/>
    <mergeCell ref="UWQ8:UWR8"/>
    <mergeCell ref="UWS8:UWT8"/>
    <mergeCell ref="UWU8:UWV8"/>
    <mergeCell ref="UWW8:UWX8"/>
    <mergeCell ref="UWY8:UWZ8"/>
    <mergeCell ref="UXA8:UXB8"/>
    <mergeCell ref="UWE8:UWF8"/>
    <mergeCell ref="UWG8:UWH8"/>
    <mergeCell ref="UWI8:UWJ8"/>
    <mergeCell ref="UWK8:UWL8"/>
    <mergeCell ref="UWM8:UWN8"/>
    <mergeCell ref="UWO8:UWP8"/>
    <mergeCell ref="UVS8:UVT8"/>
    <mergeCell ref="UVU8:UVV8"/>
    <mergeCell ref="UVW8:UVX8"/>
    <mergeCell ref="UVY8:UVZ8"/>
    <mergeCell ref="UWA8:UWB8"/>
    <mergeCell ref="UWC8:UWD8"/>
    <mergeCell ref="UVG8:UVH8"/>
    <mergeCell ref="UVI8:UVJ8"/>
    <mergeCell ref="UVK8:UVL8"/>
    <mergeCell ref="UVM8:UVN8"/>
    <mergeCell ref="UVO8:UVP8"/>
    <mergeCell ref="UVQ8:UVR8"/>
    <mergeCell ref="UUU8:UUV8"/>
    <mergeCell ref="UUW8:UUX8"/>
    <mergeCell ref="UUY8:UUZ8"/>
    <mergeCell ref="UVA8:UVB8"/>
    <mergeCell ref="UVC8:UVD8"/>
    <mergeCell ref="UVE8:UVF8"/>
    <mergeCell ref="UUI8:UUJ8"/>
    <mergeCell ref="UUK8:UUL8"/>
    <mergeCell ref="UUM8:UUN8"/>
    <mergeCell ref="UUO8:UUP8"/>
    <mergeCell ref="UUQ8:UUR8"/>
    <mergeCell ref="UUS8:UUT8"/>
    <mergeCell ref="UTW8:UTX8"/>
    <mergeCell ref="UTY8:UTZ8"/>
    <mergeCell ref="UUA8:UUB8"/>
    <mergeCell ref="UUC8:UUD8"/>
    <mergeCell ref="UUE8:UUF8"/>
    <mergeCell ref="UUG8:UUH8"/>
    <mergeCell ref="UTK8:UTL8"/>
    <mergeCell ref="UTM8:UTN8"/>
    <mergeCell ref="UTO8:UTP8"/>
    <mergeCell ref="UTQ8:UTR8"/>
    <mergeCell ref="UTS8:UTT8"/>
    <mergeCell ref="UTU8:UTV8"/>
    <mergeCell ref="USY8:USZ8"/>
    <mergeCell ref="UTA8:UTB8"/>
    <mergeCell ref="UTC8:UTD8"/>
    <mergeCell ref="UTE8:UTF8"/>
    <mergeCell ref="UTG8:UTH8"/>
    <mergeCell ref="UTI8:UTJ8"/>
    <mergeCell ref="USM8:USN8"/>
    <mergeCell ref="USO8:USP8"/>
    <mergeCell ref="USQ8:USR8"/>
    <mergeCell ref="USS8:UST8"/>
    <mergeCell ref="USU8:USV8"/>
    <mergeCell ref="USW8:USX8"/>
    <mergeCell ref="USA8:USB8"/>
    <mergeCell ref="USC8:USD8"/>
    <mergeCell ref="USE8:USF8"/>
    <mergeCell ref="USG8:USH8"/>
    <mergeCell ref="USI8:USJ8"/>
    <mergeCell ref="USK8:USL8"/>
    <mergeCell ref="URO8:URP8"/>
    <mergeCell ref="URQ8:URR8"/>
    <mergeCell ref="URS8:URT8"/>
    <mergeCell ref="URU8:URV8"/>
    <mergeCell ref="URW8:URX8"/>
    <mergeCell ref="URY8:URZ8"/>
    <mergeCell ref="URC8:URD8"/>
    <mergeCell ref="URE8:URF8"/>
    <mergeCell ref="URG8:URH8"/>
    <mergeCell ref="URI8:URJ8"/>
    <mergeCell ref="URK8:URL8"/>
    <mergeCell ref="URM8:URN8"/>
    <mergeCell ref="UQQ8:UQR8"/>
    <mergeCell ref="UQS8:UQT8"/>
    <mergeCell ref="UQU8:UQV8"/>
    <mergeCell ref="UQW8:UQX8"/>
    <mergeCell ref="UQY8:UQZ8"/>
    <mergeCell ref="URA8:URB8"/>
    <mergeCell ref="UQE8:UQF8"/>
    <mergeCell ref="UQG8:UQH8"/>
    <mergeCell ref="UQI8:UQJ8"/>
    <mergeCell ref="UQK8:UQL8"/>
    <mergeCell ref="UQM8:UQN8"/>
    <mergeCell ref="UQO8:UQP8"/>
    <mergeCell ref="UPS8:UPT8"/>
    <mergeCell ref="UPU8:UPV8"/>
    <mergeCell ref="UPW8:UPX8"/>
    <mergeCell ref="UPY8:UPZ8"/>
    <mergeCell ref="UQA8:UQB8"/>
    <mergeCell ref="UQC8:UQD8"/>
    <mergeCell ref="UPG8:UPH8"/>
    <mergeCell ref="UPI8:UPJ8"/>
    <mergeCell ref="UPK8:UPL8"/>
    <mergeCell ref="UPM8:UPN8"/>
    <mergeCell ref="UPO8:UPP8"/>
    <mergeCell ref="UPQ8:UPR8"/>
    <mergeCell ref="UOU8:UOV8"/>
    <mergeCell ref="UOW8:UOX8"/>
    <mergeCell ref="UOY8:UOZ8"/>
    <mergeCell ref="UPA8:UPB8"/>
    <mergeCell ref="UPC8:UPD8"/>
    <mergeCell ref="UPE8:UPF8"/>
    <mergeCell ref="UOI8:UOJ8"/>
    <mergeCell ref="UOK8:UOL8"/>
    <mergeCell ref="UOM8:UON8"/>
    <mergeCell ref="UOO8:UOP8"/>
    <mergeCell ref="UOQ8:UOR8"/>
    <mergeCell ref="UOS8:UOT8"/>
    <mergeCell ref="UNW8:UNX8"/>
    <mergeCell ref="UNY8:UNZ8"/>
    <mergeCell ref="UOA8:UOB8"/>
    <mergeCell ref="UOC8:UOD8"/>
    <mergeCell ref="UOE8:UOF8"/>
    <mergeCell ref="UOG8:UOH8"/>
    <mergeCell ref="UNK8:UNL8"/>
    <mergeCell ref="UNM8:UNN8"/>
    <mergeCell ref="UNO8:UNP8"/>
    <mergeCell ref="UNQ8:UNR8"/>
    <mergeCell ref="UNS8:UNT8"/>
    <mergeCell ref="UNU8:UNV8"/>
    <mergeCell ref="UMY8:UMZ8"/>
    <mergeCell ref="UNA8:UNB8"/>
    <mergeCell ref="UNC8:UND8"/>
    <mergeCell ref="UNE8:UNF8"/>
    <mergeCell ref="UNG8:UNH8"/>
    <mergeCell ref="UNI8:UNJ8"/>
    <mergeCell ref="UMM8:UMN8"/>
    <mergeCell ref="UMO8:UMP8"/>
    <mergeCell ref="UMQ8:UMR8"/>
    <mergeCell ref="UMS8:UMT8"/>
    <mergeCell ref="UMU8:UMV8"/>
    <mergeCell ref="UMW8:UMX8"/>
    <mergeCell ref="UMA8:UMB8"/>
    <mergeCell ref="UMC8:UMD8"/>
    <mergeCell ref="UME8:UMF8"/>
    <mergeCell ref="UMG8:UMH8"/>
    <mergeCell ref="UMI8:UMJ8"/>
    <mergeCell ref="UMK8:UML8"/>
    <mergeCell ref="ULO8:ULP8"/>
    <mergeCell ref="ULQ8:ULR8"/>
    <mergeCell ref="ULS8:ULT8"/>
    <mergeCell ref="ULU8:ULV8"/>
    <mergeCell ref="ULW8:ULX8"/>
    <mergeCell ref="ULY8:ULZ8"/>
    <mergeCell ref="ULC8:ULD8"/>
    <mergeCell ref="ULE8:ULF8"/>
    <mergeCell ref="ULG8:ULH8"/>
    <mergeCell ref="ULI8:ULJ8"/>
    <mergeCell ref="ULK8:ULL8"/>
    <mergeCell ref="ULM8:ULN8"/>
    <mergeCell ref="UKQ8:UKR8"/>
    <mergeCell ref="UKS8:UKT8"/>
    <mergeCell ref="UKU8:UKV8"/>
    <mergeCell ref="UKW8:UKX8"/>
    <mergeCell ref="UKY8:UKZ8"/>
    <mergeCell ref="ULA8:ULB8"/>
    <mergeCell ref="UKE8:UKF8"/>
    <mergeCell ref="UKG8:UKH8"/>
    <mergeCell ref="UKI8:UKJ8"/>
    <mergeCell ref="UKK8:UKL8"/>
    <mergeCell ref="UKM8:UKN8"/>
    <mergeCell ref="UKO8:UKP8"/>
    <mergeCell ref="UJS8:UJT8"/>
    <mergeCell ref="UJU8:UJV8"/>
    <mergeCell ref="UJW8:UJX8"/>
    <mergeCell ref="UJY8:UJZ8"/>
    <mergeCell ref="UKA8:UKB8"/>
    <mergeCell ref="UKC8:UKD8"/>
    <mergeCell ref="UJG8:UJH8"/>
    <mergeCell ref="UJI8:UJJ8"/>
    <mergeCell ref="UJK8:UJL8"/>
    <mergeCell ref="UJM8:UJN8"/>
    <mergeCell ref="UJO8:UJP8"/>
    <mergeCell ref="UJQ8:UJR8"/>
    <mergeCell ref="UIU8:UIV8"/>
    <mergeCell ref="UIW8:UIX8"/>
    <mergeCell ref="UIY8:UIZ8"/>
    <mergeCell ref="UJA8:UJB8"/>
    <mergeCell ref="UJC8:UJD8"/>
    <mergeCell ref="UJE8:UJF8"/>
    <mergeCell ref="UII8:UIJ8"/>
    <mergeCell ref="UIK8:UIL8"/>
    <mergeCell ref="UIM8:UIN8"/>
    <mergeCell ref="UIO8:UIP8"/>
    <mergeCell ref="UIQ8:UIR8"/>
    <mergeCell ref="UIS8:UIT8"/>
    <mergeCell ref="UHW8:UHX8"/>
    <mergeCell ref="UHY8:UHZ8"/>
    <mergeCell ref="UIA8:UIB8"/>
    <mergeCell ref="UIC8:UID8"/>
    <mergeCell ref="UIE8:UIF8"/>
    <mergeCell ref="UIG8:UIH8"/>
    <mergeCell ref="UHK8:UHL8"/>
    <mergeCell ref="UHM8:UHN8"/>
    <mergeCell ref="UHO8:UHP8"/>
    <mergeCell ref="UHQ8:UHR8"/>
    <mergeCell ref="UHS8:UHT8"/>
    <mergeCell ref="UHU8:UHV8"/>
    <mergeCell ref="UGY8:UGZ8"/>
    <mergeCell ref="UHA8:UHB8"/>
    <mergeCell ref="UHC8:UHD8"/>
    <mergeCell ref="UHE8:UHF8"/>
    <mergeCell ref="UHG8:UHH8"/>
    <mergeCell ref="UHI8:UHJ8"/>
    <mergeCell ref="UGM8:UGN8"/>
    <mergeCell ref="UGO8:UGP8"/>
    <mergeCell ref="UGQ8:UGR8"/>
    <mergeCell ref="UGS8:UGT8"/>
    <mergeCell ref="UGU8:UGV8"/>
    <mergeCell ref="UGW8:UGX8"/>
    <mergeCell ref="UGA8:UGB8"/>
    <mergeCell ref="UGC8:UGD8"/>
    <mergeCell ref="UGE8:UGF8"/>
    <mergeCell ref="UGG8:UGH8"/>
    <mergeCell ref="UGI8:UGJ8"/>
    <mergeCell ref="UGK8:UGL8"/>
    <mergeCell ref="UFO8:UFP8"/>
    <mergeCell ref="UFQ8:UFR8"/>
    <mergeCell ref="UFS8:UFT8"/>
    <mergeCell ref="UFU8:UFV8"/>
    <mergeCell ref="UFW8:UFX8"/>
    <mergeCell ref="UFY8:UFZ8"/>
    <mergeCell ref="UFC8:UFD8"/>
    <mergeCell ref="UFE8:UFF8"/>
    <mergeCell ref="UFG8:UFH8"/>
    <mergeCell ref="UFI8:UFJ8"/>
    <mergeCell ref="UFK8:UFL8"/>
    <mergeCell ref="UFM8:UFN8"/>
    <mergeCell ref="UEQ8:UER8"/>
    <mergeCell ref="UES8:UET8"/>
    <mergeCell ref="UEU8:UEV8"/>
    <mergeCell ref="UEW8:UEX8"/>
    <mergeCell ref="UEY8:UEZ8"/>
    <mergeCell ref="UFA8:UFB8"/>
    <mergeCell ref="UEE8:UEF8"/>
    <mergeCell ref="UEG8:UEH8"/>
    <mergeCell ref="UEI8:UEJ8"/>
    <mergeCell ref="UEK8:UEL8"/>
    <mergeCell ref="UEM8:UEN8"/>
    <mergeCell ref="UEO8:UEP8"/>
    <mergeCell ref="UDS8:UDT8"/>
    <mergeCell ref="UDU8:UDV8"/>
    <mergeCell ref="UDW8:UDX8"/>
    <mergeCell ref="UDY8:UDZ8"/>
    <mergeCell ref="UEA8:UEB8"/>
    <mergeCell ref="UEC8:UED8"/>
    <mergeCell ref="UDG8:UDH8"/>
    <mergeCell ref="UDI8:UDJ8"/>
    <mergeCell ref="UDK8:UDL8"/>
    <mergeCell ref="UDM8:UDN8"/>
    <mergeCell ref="UDO8:UDP8"/>
    <mergeCell ref="UDQ8:UDR8"/>
    <mergeCell ref="UCU8:UCV8"/>
    <mergeCell ref="UCW8:UCX8"/>
    <mergeCell ref="UCY8:UCZ8"/>
    <mergeCell ref="UDA8:UDB8"/>
    <mergeCell ref="UDC8:UDD8"/>
    <mergeCell ref="UDE8:UDF8"/>
    <mergeCell ref="UCI8:UCJ8"/>
    <mergeCell ref="UCK8:UCL8"/>
    <mergeCell ref="UCM8:UCN8"/>
    <mergeCell ref="UCO8:UCP8"/>
    <mergeCell ref="UCQ8:UCR8"/>
    <mergeCell ref="UCS8:UCT8"/>
    <mergeCell ref="UBW8:UBX8"/>
    <mergeCell ref="UBY8:UBZ8"/>
    <mergeCell ref="UCA8:UCB8"/>
    <mergeCell ref="UCC8:UCD8"/>
    <mergeCell ref="UCE8:UCF8"/>
    <mergeCell ref="UCG8:UCH8"/>
    <mergeCell ref="UBK8:UBL8"/>
    <mergeCell ref="UBM8:UBN8"/>
    <mergeCell ref="UBO8:UBP8"/>
    <mergeCell ref="UBQ8:UBR8"/>
    <mergeCell ref="UBS8:UBT8"/>
    <mergeCell ref="UBU8:UBV8"/>
    <mergeCell ref="UAY8:UAZ8"/>
    <mergeCell ref="UBA8:UBB8"/>
    <mergeCell ref="UBC8:UBD8"/>
    <mergeCell ref="UBE8:UBF8"/>
    <mergeCell ref="UBG8:UBH8"/>
    <mergeCell ref="UBI8:UBJ8"/>
    <mergeCell ref="UAM8:UAN8"/>
    <mergeCell ref="UAO8:UAP8"/>
    <mergeCell ref="UAQ8:UAR8"/>
    <mergeCell ref="UAS8:UAT8"/>
    <mergeCell ref="UAU8:UAV8"/>
    <mergeCell ref="UAW8:UAX8"/>
    <mergeCell ref="UAA8:UAB8"/>
    <mergeCell ref="UAC8:UAD8"/>
    <mergeCell ref="UAE8:UAF8"/>
    <mergeCell ref="UAG8:UAH8"/>
    <mergeCell ref="UAI8:UAJ8"/>
    <mergeCell ref="UAK8:UAL8"/>
    <mergeCell ref="TZO8:TZP8"/>
    <mergeCell ref="TZQ8:TZR8"/>
    <mergeCell ref="TZS8:TZT8"/>
    <mergeCell ref="TZU8:TZV8"/>
    <mergeCell ref="TZW8:TZX8"/>
    <mergeCell ref="TZY8:TZZ8"/>
    <mergeCell ref="TZC8:TZD8"/>
    <mergeCell ref="TZE8:TZF8"/>
    <mergeCell ref="TZG8:TZH8"/>
    <mergeCell ref="TZI8:TZJ8"/>
    <mergeCell ref="TZK8:TZL8"/>
    <mergeCell ref="TZM8:TZN8"/>
    <mergeCell ref="TYQ8:TYR8"/>
    <mergeCell ref="TYS8:TYT8"/>
    <mergeCell ref="TYU8:TYV8"/>
    <mergeCell ref="TYW8:TYX8"/>
    <mergeCell ref="TYY8:TYZ8"/>
    <mergeCell ref="TZA8:TZB8"/>
    <mergeCell ref="TYE8:TYF8"/>
    <mergeCell ref="TYG8:TYH8"/>
    <mergeCell ref="TYI8:TYJ8"/>
    <mergeCell ref="TYK8:TYL8"/>
    <mergeCell ref="TYM8:TYN8"/>
    <mergeCell ref="TYO8:TYP8"/>
    <mergeCell ref="TXS8:TXT8"/>
    <mergeCell ref="TXU8:TXV8"/>
    <mergeCell ref="TXW8:TXX8"/>
    <mergeCell ref="TXY8:TXZ8"/>
    <mergeCell ref="TYA8:TYB8"/>
    <mergeCell ref="TYC8:TYD8"/>
    <mergeCell ref="TXG8:TXH8"/>
    <mergeCell ref="TXI8:TXJ8"/>
    <mergeCell ref="TXK8:TXL8"/>
    <mergeCell ref="TXM8:TXN8"/>
    <mergeCell ref="TXO8:TXP8"/>
    <mergeCell ref="TXQ8:TXR8"/>
    <mergeCell ref="TWU8:TWV8"/>
    <mergeCell ref="TWW8:TWX8"/>
    <mergeCell ref="TWY8:TWZ8"/>
    <mergeCell ref="TXA8:TXB8"/>
    <mergeCell ref="TXC8:TXD8"/>
    <mergeCell ref="TXE8:TXF8"/>
    <mergeCell ref="TWI8:TWJ8"/>
    <mergeCell ref="TWK8:TWL8"/>
    <mergeCell ref="TWM8:TWN8"/>
    <mergeCell ref="TWO8:TWP8"/>
    <mergeCell ref="TWQ8:TWR8"/>
    <mergeCell ref="TWS8:TWT8"/>
    <mergeCell ref="TVW8:TVX8"/>
    <mergeCell ref="TVY8:TVZ8"/>
    <mergeCell ref="TWA8:TWB8"/>
    <mergeCell ref="TWC8:TWD8"/>
    <mergeCell ref="TWE8:TWF8"/>
    <mergeCell ref="TWG8:TWH8"/>
    <mergeCell ref="TVK8:TVL8"/>
    <mergeCell ref="TVM8:TVN8"/>
    <mergeCell ref="TVO8:TVP8"/>
    <mergeCell ref="TVQ8:TVR8"/>
    <mergeCell ref="TVS8:TVT8"/>
    <mergeCell ref="TVU8:TVV8"/>
    <mergeCell ref="TUY8:TUZ8"/>
    <mergeCell ref="TVA8:TVB8"/>
    <mergeCell ref="TVC8:TVD8"/>
    <mergeCell ref="TVE8:TVF8"/>
    <mergeCell ref="TVG8:TVH8"/>
    <mergeCell ref="TVI8:TVJ8"/>
    <mergeCell ref="TUM8:TUN8"/>
    <mergeCell ref="TUO8:TUP8"/>
    <mergeCell ref="TUQ8:TUR8"/>
    <mergeCell ref="TUS8:TUT8"/>
    <mergeCell ref="TUU8:TUV8"/>
    <mergeCell ref="TUW8:TUX8"/>
    <mergeCell ref="TUA8:TUB8"/>
    <mergeCell ref="TUC8:TUD8"/>
    <mergeCell ref="TUE8:TUF8"/>
    <mergeCell ref="TUG8:TUH8"/>
    <mergeCell ref="TUI8:TUJ8"/>
    <mergeCell ref="TUK8:TUL8"/>
    <mergeCell ref="TTO8:TTP8"/>
    <mergeCell ref="TTQ8:TTR8"/>
    <mergeCell ref="TTS8:TTT8"/>
    <mergeCell ref="TTU8:TTV8"/>
    <mergeCell ref="TTW8:TTX8"/>
    <mergeCell ref="TTY8:TTZ8"/>
    <mergeCell ref="TTC8:TTD8"/>
    <mergeCell ref="TTE8:TTF8"/>
    <mergeCell ref="TTG8:TTH8"/>
    <mergeCell ref="TTI8:TTJ8"/>
    <mergeCell ref="TTK8:TTL8"/>
    <mergeCell ref="TTM8:TTN8"/>
    <mergeCell ref="TSQ8:TSR8"/>
    <mergeCell ref="TSS8:TST8"/>
    <mergeCell ref="TSU8:TSV8"/>
    <mergeCell ref="TSW8:TSX8"/>
    <mergeCell ref="TSY8:TSZ8"/>
    <mergeCell ref="TTA8:TTB8"/>
    <mergeCell ref="TSE8:TSF8"/>
    <mergeCell ref="TSG8:TSH8"/>
    <mergeCell ref="TSI8:TSJ8"/>
    <mergeCell ref="TSK8:TSL8"/>
    <mergeCell ref="TSM8:TSN8"/>
    <mergeCell ref="TSO8:TSP8"/>
    <mergeCell ref="TRS8:TRT8"/>
    <mergeCell ref="TRU8:TRV8"/>
    <mergeCell ref="TRW8:TRX8"/>
    <mergeCell ref="TRY8:TRZ8"/>
    <mergeCell ref="TSA8:TSB8"/>
    <mergeCell ref="TSC8:TSD8"/>
    <mergeCell ref="TRG8:TRH8"/>
    <mergeCell ref="TRI8:TRJ8"/>
    <mergeCell ref="TRK8:TRL8"/>
    <mergeCell ref="TRM8:TRN8"/>
    <mergeCell ref="TRO8:TRP8"/>
    <mergeCell ref="TRQ8:TRR8"/>
    <mergeCell ref="TQU8:TQV8"/>
    <mergeCell ref="TQW8:TQX8"/>
    <mergeCell ref="TQY8:TQZ8"/>
    <mergeCell ref="TRA8:TRB8"/>
    <mergeCell ref="TRC8:TRD8"/>
    <mergeCell ref="TRE8:TRF8"/>
    <mergeCell ref="TQI8:TQJ8"/>
    <mergeCell ref="TQK8:TQL8"/>
    <mergeCell ref="TQM8:TQN8"/>
    <mergeCell ref="TQO8:TQP8"/>
    <mergeCell ref="TQQ8:TQR8"/>
    <mergeCell ref="TQS8:TQT8"/>
    <mergeCell ref="TPW8:TPX8"/>
    <mergeCell ref="TPY8:TPZ8"/>
    <mergeCell ref="TQA8:TQB8"/>
    <mergeCell ref="TQC8:TQD8"/>
    <mergeCell ref="TQE8:TQF8"/>
    <mergeCell ref="TQG8:TQH8"/>
    <mergeCell ref="TPK8:TPL8"/>
    <mergeCell ref="TPM8:TPN8"/>
    <mergeCell ref="TPO8:TPP8"/>
    <mergeCell ref="TPQ8:TPR8"/>
    <mergeCell ref="TPS8:TPT8"/>
    <mergeCell ref="TPU8:TPV8"/>
    <mergeCell ref="TOY8:TOZ8"/>
    <mergeCell ref="TPA8:TPB8"/>
    <mergeCell ref="TPC8:TPD8"/>
    <mergeCell ref="TPE8:TPF8"/>
    <mergeCell ref="TPG8:TPH8"/>
    <mergeCell ref="TPI8:TPJ8"/>
    <mergeCell ref="TOM8:TON8"/>
    <mergeCell ref="TOO8:TOP8"/>
    <mergeCell ref="TOQ8:TOR8"/>
    <mergeCell ref="TOS8:TOT8"/>
    <mergeCell ref="TOU8:TOV8"/>
    <mergeCell ref="TOW8:TOX8"/>
    <mergeCell ref="TOA8:TOB8"/>
    <mergeCell ref="TOC8:TOD8"/>
    <mergeCell ref="TOE8:TOF8"/>
    <mergeCell ref="TOG8:TOH8"/>
    <mergeCell ref="TOI8:TOJ8"/>
    <mergeCell ref="TOK8:TOL8"/>
    <mergeCell ref="TNO8:TNP8"/>
    <mergeCell ref="TNQ8:TNR8"/>
    <mergeCell ref="TNS8:TNT8"/>
    <mergeCell ref="TNU8:TNV8"/>
    <mergeCell ref="TNW8:TNX8"/>
    <mergeCell ref="TNY8:TNZ8"/>
    <mergeCell ref="TNC8:TND8"/>
    <mergeCell ref="TNE8:TNF8"/>
    <mergeCell ref="TNG8:TNH8"/>
    <mergeCell ref="TNI8:TNJ8"/>
    <mergeCell ref="TNK8:TNL8"/>
    <mergeCell ref="TNM8:TNN8"/>
    <mergeCell ref="TMQ8:TMR8"/>
    <mergeCell ref="TMS8:TMT8"/>
    <mergeCell ref="TMU8:TMV8"/>
    <mergeCell ref="TMW8:TMX8"/>
    <mergeCell ref="TMY8:TMZ8"/>
    <mergeCell ref="TNA8:TNB8"/>
    <mergeCell ref="TME8:TMF8"/>
    <mergeCell ref="TMG8:TMH8"/>
    <mergeCell ref="TMI8:TMJ8"/>
    <mergeCell ref="TMK8:TML8"/>
    <mergeCell ref="TMM8:TMN8"/>
    <mergeCell ref="TMO8:TMP8"/>
    <mergeCell ref="TLS8:TLT8"/>
    <mergeCell ref="TLU8:TLV8"/>
    <mergeCell ref="TLW8:TLX8"/>
    <mergeCell ref="TLY8:TLZ8"/>
    <mergeCell ref="TMA8:TMB8"/>
    <mergeCell ref="TMC8:TMD8"/>
    <mergeCell ref="TLG8:TLH8"/>
    <mergeCell ref="TLI8:TLJ8"/>
    <mergeCell ref="TLK8:TLL8"/>
    <mergeCell ref="TLM8:TLN8"/>
    <mergeCell ref="TLO8:TLP8"/>
    <mergeCell ref="TLQ8:TLR8"/>
    <mergeCell ref="TKU8:TKV8"/>
    <mergeCell ref="TKW8:TKX8"/>
    <mergeCell ref="TKY8:TKZ8"/>
    <mergeCell ref="TLA8:TLB8"/>
    <mergeCell ref="TLC8:TLD8"/>
    <mergeCell ref="TLE8:TLF8"/>
    <mergeCell ref="TKI8:TKJ8"/>
    <mergeCell ref="TKK8:TKL8"/>
    <mergeCell ref="TKM8:TKN8"/>
    <mergeCell ref="TKO8:TKP8"/>
    <mergeCell ref="TKQ8:TKR8"/>
    <mergeCell ref="TKS8:TKT8"/>
    <mergeCell ref="TJW8:TJX8"/>
    <mergeCell ref="TJY8:TJZ8"/>
    <mergeCell ref="TKA8:TKB8"/>
    <mergeCell ref="TKC8:TKD8"/>
    <mergeCell ref="TKE8:TKF8"/>
    <mergeCell ref="TKG8:TKH8"/>
    <mergeCell ref="TJK8:TJL8"/>
    <mergeCell ref="TJM8:TJN8"/>
    <mergeCell ref="TJO8:TJP8"/>
    <mergeCell ref="TJQ8:TJR8"/>
    <mergeCell ref="TJS8:TJT8"/>
    <mergeCell ref="TJU8:TJV8"/>
    <mergeCell ref="TIY8:TIZ8"/>
    <mergeCell ref="TJA8:TJB8"/>
    <mergeCell ref="TJC8:TJD8"/>
    <mergeCell ref="TJE8:TJF8"/>
    <mergeCell ref="TJG8:TJH8"/>
    <mergeCell ref="TJI8:TJJ8"/>
    <mergeCell ref="TIM8:TIN8"/>
    <mergeCell ref="TIO8:TIP8"/>
    <mergeCell ref="TIQ8:TIR8"/>
    <mergeCell ref="TIS8:TIT8"/>
    <mergeCell ref="TIU8:TIV8"/>
    <mergeCell ref="TIW8:TIX8"/>
    <mergeCell ref="TIA8:TIB8"/>
    <mergeCell ref="TIC8:TID8"/>
    <mergeCell ref="TIE8:TIF8"/>
    <mergeCell ref="TIG8:TIH8"/>
    <mergeCell ref="TII8:TIJ8"/>
    <mergeCell ref="TIK8:TIL8"/>
    <mergeCell ref="THO8:THP8"/>
    <mergeCell ref="THQ8:THR8"/>
    <mergeCell ref="THS8:THT8"/>
    <mergeCell ref="THU8:THV8"/>
    <mergeCell ref="THW8:THX8"/>
    <mergeCell ref="THY8:THZ8"/>
    <mergeCell ref="THC8:THD8"/>
    <mergeCell ref="THE8:THF8"/>
    <mergeCell ref="THG8:THH8"/>
    <mergeCell ref="THI8:THJ8"/>
    <mergeCell ref="THK8:THL8"/>
    <mergeCell ref="THM8:THN8"/>
    <mergeCell ref="TGQ8:TGR8"/>
    <mergeCell ref="TGS8:TGT8"/>
    <mergeCell ref="TGU8:TGV8"/>
    <mergeCell ref="TGW8:TGX8"/>
    <mergeCell ref="TGY8:TGZ8"/>
    <mergeCell ref="THA8:THB8"/>
    <mergeCell ref="TGE8:TGF8"/>
    <mergeCell ref="TGG8:TGH8"/>
    <mergeCell ref="TGI8:TGJ8"/>
    <mergeCell ref="TGK8:TGL8"/>
    <mergeCell ref="TGM8:TGN8"/>
    <mergeCell ref="TGO8:TGP8"/>
    <mergeCell ref="TFS8:TFT8"/>
    <mergeCell ref="TFU8:TFV8"/>
    <mergeCell ref="TFW8:TFX8"/>
    <mergeCell ref="TFY8:TFZ8"/>
    <mergeCell ref="TGA8:TGB8"/>
    <mergeCell ref="TGC8:TGD8"/>
    <mergeCell ref="TFG8:TFH8"/>
    <mergeCell ref="TFI8:TFJ8"/>
    <mergeCell ref="TFK8:TFL8"/>
    <mergeCell ref="TFM8:TFN8"/>
    <mergeCell ref="TFO8:TFP8"/>
    <mergeCell ref="TFQ8:TFR8"/>
    <mergeCell ref="TEU8:TEV8"/>
    <mergeCell ref="TEW8:TEX8"/>
    <mergeCell ref="TEY8:TEZ8"/>
    <mergeCell ref="TFA8:TFB8"/>
    <mergeCell ref="TFC8:TFD8"/>
    <mergeCell ref="TFE8:TFF8"/>
    <mergeCell ref="TEI8:TEJ8"/>
    <mergeCell ref="TEK8:TEL8"/>
    <mergeCell ref="TEM8:TEN8"/>
    <mergeCell ref="TEO8:TEP8"/>
    <mergeCell ref="TEQ8:TER8"/>
    <mergeCell ref="TES8:TET8"/>
    <mergeCell ref="TDW8:TDX8"/>
    <mergeCell ref="TDY8:TDZ8"/>
    <mergeCell ref="TEA8:TEB8"/>
    <mergeCell ref="TEC8:TED8"/>
    <mergeCell ref="TEE8:TEF8"/>
    <mergeCell ref="TEG8:TEH8"/>
    <mergeCell ref="TDK8:TDL8"/>
    <mergeCell ref="TDM8:TDN8"/>
    <mergeCell ref="TDO8:TDP8"/>
    <mergeCell ref="TDQ8:TDR8"/>
    <mergeCell ref="TDS8:TDT8"/>
    <mergeCell ref="TDU8:TDV8"/>
    <mergeCell ref="TCY8:TCZ8"/>
    <mergeCell ref="TDA8:TDB8"/>
    <mergeCell ref="TDC8:TDD8"/>
    <mergeCell ref="TDE8:TDF8"/>
    <mergeCell ref="TDG8:TDH8"/>
    <mergeCell ref="TDI8:TDJ8"/>
    <mergeCell ref="TCM8:TCN8"/>
    <mergeCell ref="TCO8:TCP8"/>
    <mergeCell ref="TCQ8:TCR8"/>
    <mergeCell ref="TCS8:TCT8"/>
    <mergeCell ref="TCU8:TCV8"/>
    <mergeCell ref="TCW8:TCX8"/>
    <mergeCell ref="TCA8:TCB8"/>
    <mergeCell ref="TCC8:TCD8"/>
    <mergeCell ref="TCE8:TCF8"/>
    <mergeCell ref="TCG8:TCH8"/>
    <mergeCell ref="TCI8:TCJ8"/>
    <mergeCell ref="TCK8:TCL8"/>
    <mergeCell ref="TBO8:TBP8"/>
    <mergeCell ref="TBQ8:TBR8"/>
    <mergeCell ref="TBS8:TBT8"/>
    <mergeCell ref="TBU8:TBV8"/>
    <mergeCell ref="TBW8:TBX8"/>
    <mergeCell ref="TBY8:TBZ8"/>
    <mergeCell ref="TBC8:TBD8"/>
    <mergeCell ref="TBE8:TBF8"/>
    <mergeCell ref="TBG8:TBH8"/>
    <mergeCell ref="TBI8:TBJ8"/>
    <mergeCell ref="TBK8:TBL8"/>
    <mergeCell ref="TBM8:TBN8"/>
    <mergeCell ref="TAQ8:TAR8"/>
    <mergeCell ref="TAS8:TAT8"/>
    <mergeCell ref="TAU8:TAV8"/>
    <mergeCell ref="TAW8:TAX8"/>
    <mergeCell ref="TAY8:TAZ8"/>
    <mergeCell ref="TBA8:TBB8"/>
    <mergeCell ref="TAE8:TAF8"/>
    <mergeCell ref="TAG8:TAH8"/>
    <mergeCell ref="TAI8:TAJ8"/>
    <mergeCell ref="TAK8:TAL8"/>
    <mergeCell ref="TAM8:TAN8"/>
    <mergeCell ref="TAO8:TAP8"/>
    <mergeCell ref="SZS8:SZT8"/>
    <mergeCell ref="SZU8:SZV8"/>
    <mergeCell ref="SZW8:SZX8"/>
    <mergeCell ref="SZY8:SZZ8"/>
    <mergeCell ref="TAA8:TAB8"/>
    <mergeCell ref="TAC8:TAD8"/>
    <mergeCell ref="SZG8:SZH8"/>
    <mergeCell ref="SZI8:SZJ8"/>
    <mergeCell ref="SZK8:SZL8"/>
    <mergeCell ref="SZM8:SZN8"/>
    <mergeCell ref="SZO8:SZP8"/>
    <mergeCell ref="SZQ8:SZR8"/>
    <mergeCell ref="SYU8:SYV8"/>
    <mergeCell ref="SYW8:SYX8"/>
    <mergeCell ref="SYY8:SYZ8"/>
    <mergeCell ref="SZA8:SZB8"/>
    <mergeCell ref="SZC8:SZD8"/>
    <mergeCell ref="SZE8:SZF8"/>
    <mergeCell ref="SYI8:SYJ8"/>
    <mergeCell ref="SYK8:SYL8"/>
    <mergeCell ref="SYM8:SYN8"/>
    <mergeCell ref="SYO8:SYP8"/>
    <mergeCell ref="SYQ8:SYR8"/>
    <mergeCell ref="SYS8:SYT8"/>
    <mergeCell ref="SXW8:SXX8"/>
    <mergeCell ref="SXY8:SXZ8"/>
    <mergeCell ref="SYA8:SYB8"/>
    <mergeCell ref="SYC8:SYD8"/>
    <mergeCell ref="SYE8:SYF8"/>
    <mergeCell ref="SYG8:SYH8"/>
    <mergeCell ref="SXK8:SXL8"/>
    <mergeCell ref="SXM8:SXN8"/>
    <mergeCell ref="SXO8:SXP8"/>
    <mergeCell ref="SXQ8:SXR8"/>
    <mergeCell ref="SXS8:SXT8"/>
    <mergeCell ref="SXU8:SXV8"/>
    <mergeCell ref="SWY8:SWZ8"/>
    <mergeCell ref="SXA8:SXB8"/>
    <mergeCell ref="SXC8:SXD8"/>
    <mergeCell ref="SXE8:SXF8"/>
    <mergeCell ref="SXG8:SXH8"/>
    <mergeCell ref="SXI8:SXJ8"/>
    <mergeCell ref="SWM8:SWN8"/>
    <mergeCell ref="SWO8:SWP8"/>
    <mergeCell ref="SWQ8:SWR8"/>
    <mergeCell ref="SWS8:SWT8"/>
    <mergeCell ref="SWU8:SWV8"/>
    <mergeCell ref="SWW8:SWX8"/>
    <mergeCell ref="SWA8:SWB8"/>
    <mergeCell ref="SWC8:SWD8"/>
    <mergeCell ref="SWE8:SWF8"/>
    <mergeCell ref="SWG8:SWH8"/>
    <mergeCell ref="SWI8:SWJ8"/>
    <mergeCell ref="SWK8:SWL8"/>
    <mergeCell ref="SVO8:SVP8"/>
    <mergeCell ref="SVQ8:SVR8"/>
    <mergeCell ref="SVS8:SVT8"/>
    <mergeCell ref="SVU8:SVV8"/>
    <mergeCell ref="SVW8:SVX8"/>
    <mergeCell ref="SVY8:SVZ8"/>
    <mergeCell ref="SVC8:SVD8"/>
    <mergeCell ref="SVE8:SVF8"/>
    <mergeCell ref="SVG8:SVH8"/>
    <mergeCell ref="SVI8:SVJ8"/>
    <mergeCell ref="SVK8:SVL8"/>
    <mergeCell ref="SVM8:SVN8"/>
    <mergeCell ref="SUQ8:SUR8"/>
    <mergeCell ref="SUS8:SUT8"/>
    <mergeCell ref="SUU8:SUV8"/>
    <mergeCell ref="SUW8:SUX8"/>
    <mergeCell ref="SUY8:SUZ8"/>
    <mergeCell ref="SVA8:SVB8"/>
    <mergeCell ref="SUE8:SUF8"/>
    <mergeCell ref="SUG8:SUH8"/>
    <mergeCell ref="SUI8:SUJ8"/>
    <mergeCell ref="SUK8:SUL8"/>
    <mergeCell ref="SUM8:SUN8"/>
    <mergeCell ref="SUO8:SUP8"/>
    <mergeCell ref="STS8:STT8"/>
    <mergeCell ref="STU8:STV8"/>
    <mergeCell ref="STW8:STX8"/>
    <mergeCell ref="STY8:STZ8"/>
    <mergeCell ref="SUA8:SUB8"/>
    <mergeCell ref="SUC8:SUD8"/>
    <mergeCell ref="STG8:STH8"/>
    <mergeCell ref="STI8:STJ8"/>
    <mergeCell ref="STK8:STL8"/>
    <mergeCell ref="STM8:STN8"/>
    <mergeCell ref="STO8:STP8"/>
    <mergeCell ref="STQ8:STR8"/>
    <mergeCell ref="SSU8:SSV8"/>
    <mergeCell ref="SSW8:SSX8"/>
    <mergeCell ref="SSY8:SSZ8"/>
    <mergeCell ref="STA8:STB8"/>
    <mergeCell ref="STC8:STD8"/>
    <mergeCell ref="STE8:STF8"/>
    <mergeCell ref="SSI8:SSJ8"/>
    <mergeCell ref="SSK8:SSL8"/>
    <mergeCell ref="SSM8:SSN8"/>
    <mergeCell ref="SSO8:SSP8"/>
    <mergeCell ref="SSQ8:SSR8"/>
    <mergeCell ref="SSS8:SST8"/>
    <mergeCell ref="SRW8:SRX8"/>
    <mergeCell ref="SRY8:SRZ8"/>
    <mergeCell ref="SSA8:SSB8"/>
    <mergeCell ref="SSC8:SSD8"/>
    <mergeCell ref="SSE8:SSF8"/>
    <mergeCell ref="SSG8:SSH8"/>
    <mergeCell ref="SRK8:SRL8"/>
    <mergeCell ref="SRM8:SRN8"/>
    <mergeCell ref="SRO8:SRP8"/>
    <mergeCell ref="SRQ8:SRR8"/>
    <mergeCell ref="SRS8:SRT8"/>
    <mergeCell ref="SRU8:SRV8"/>
    <mergeCell ref="SQY8:SQZ8"/>
    <mergeCell ref="SRA8:SRB8"/>
    <mergeCell ref="SRC8:SRD8"/>
    <mergeCell ref="SRE8:SRF8"/>
    <mergeCell ref="SRG8:SRH8"/>
    <mergeCell ref="SRI8:SRJ8"/>
    <mergeCell ref="SQM8:SQN8"/>
    <mergeCell ref="SQO8:SQP8"/>
    <mergeCell ref="SQQ8:SQR8"/>
    <mergeCell ref="SQS8:SQT8"/>
    <mergeCell ref="SQU8:SQV8"/>
    <mergeCell ref="SQW8:SQX8"/>
    <mergeCell ref="SQA8:SQB8"/>
    <mergeCell ref="SQC8:SQD8"/>
    <mergeCell ref="SQE8:SQF8"/>
    <mergeCell ref="SQG8:SQH8"/>
    <mergeCell ref="SQI8:SQJ8"/>
    <mergeCell ref="SQK8:SQL8"/>
    <mergeCell ref="SPO8:SPP8"/>
    <mergeCell ref="SPQ8:SPR8"/>
    <mergeCell ref="SPS8:SPT8"/>
    <mergeCell ref="SPU8:SPV8"/>
    <mergeCell ref="SPW8:SPX8"/>
    <mergeCell ref="SPY8:SPZ8"/>
    <mergeCell ref="SPC8:SPD8"/>
    <mergeCell ref="SPE8:SPF8"/>
    <mergeCell ref="SPG8:SPH8"/>
    <mergeCell ref="SPI8:SPJ8"/>
    <mergeCell ref="SPK8:SPL8"/>
    <mergeCell ref="SPM8:SPN8"/>
    <mergeCell ref="SOQ8:SOR8"/>
    <mergeCell ref="SOS8:SOT8"/>
    <mergeCell ref="SOU8:SOV8"/>
    <mergeCell ref="SOW8:SOX8"/>
    <mergeCell ref="SOY8:SOZ8"/>
    <mergeCell ref="SPA8:SPB8"/>
    <mergeCell ref="SOE8:SOF8"/>
    <mergeCell ref="SOG8:SOH8"/>
    <mergeCell ref="SOI8:SOJ8"/>
    <mergeCell ref="SOK8:SOL8"/>
    <mergeCell ref="SOM8:SON8"/>
    <mergeCell ref="SOO8:SOP8"/>
    <mergeCell ref="SNS8:SNT8"/>
    <mergeCell ref="SNU8:SNV8"/>
    <mergeCell ref="SNW8:SNX8"/>
    <mergeCell ref="SNY8:SNZ8"/>
    <mergeCell ref="SOA8:SOB8"/>
    <mergeCell ref="SOC8:SOD8"/>
    <mergeCell ref="SNG8:SNH8"/>
    <mergeCell ref="SNI8:SNJ8"/>
    <mergeCell ref="SNK8:SNL8"/>
    <mergeCell ref="SNM8:SNN8"/>
    <mergeCell ref="SNO8:SNP8"/>
    <mergeCell ref="SNQ8:SNR8"/>
    <mergeCell ref="SMU8:SMV8"/>
    <mergeCell ref="SMW8:SMX8"/>
    <mergeCell ref="SMY8:SMZ8"/>
    <mergeCell ref="SNA8:SNB8"/>
    <mergeCell ref="SNC8:SND8"/>
    <mergeCell ref="SNE8:SNF8"/>
    <mergeCell ref="SMI8:SMJ8"/>
    <mergeCell ref="SMK8:SML8"/>
    <mergeCell ref="SMM8:SMN8"/>
    <mergeCell ref="SMO8:SMP8"/>
    <mergeCell ref="SMQ8:SMR8"/>
    <mergeCell ref="SMS8:SMT8"/>
    <mergeCell ref="SLW8:SLX8"/>
    <mergeCell ref="SLY8:SLZ8"/>
    <mergeCell ref="SMA8:SMB8"/>
    <mergeCell ref="SMC8:SMD8"/>
    <mergeCell ref="SME8:SMF8"/>
    <mergeCell ref="SMG8:SMH8"/>
    <mergeCell ref="SLK8:SLL8"/>
    <mergeCell ref="SLM8:SLN8"/>
    <mergeCell ref="SLO8:SLP8"/>
    <mergeCell ref="SLQ8:SLR8"/>
    <mergeCell ref="SLS8:SLT8"/>
    <mergeCell ref="SLU8:SLV8"/>
    <mergeCell ref="SKY8:SKZ8"/>
    <mergeCell ref="SLA8:SLB8"/>
    <mergeCell ref="SLC8:SLD8"/>
    <mergeCell ref="SLE8:SLF8"/>
    <mergeCell ref="SLG8:SLH8"/>
    <mergeCell ref="SLI8:SLJ8"/>
    <mergeCell ref="SKM8:SKN8"/>
    <mergeCell ref="SKO8:SKP8"/>
    <mergeCell ref="SKQ8:SKR8"/>
    <mergeCell ref="SKS8:SKT8"/>
    <mergeCell ref="SKU8:SKV8"/>
    <mergeCell ref="SKW8:SKX8"/>
    <mergeCell ref="SKA8:SKB8"/>
    <mergeCell ref="SKC8:SKD8"/>
    <mergeCell ref="SKE8:SKF8"/>
    <mergeCell ref="SKG8:SKH8"/>
    <mergeCell ref="SKI8:SKJ8"/>
    <mergeCell ref="SKK8:SKL8"/>
    <mergeCell ref="SJO8:SJP8"/>
    <mergeCell ref="SJQ8:SJR8"/>
    <mergeCell ref="SJS8:SJT8"/>
    <mergeCell ref="SJU8:SJV8"/>
    <mergeCell ref="SJW8:SJX8"/>
    <mergeCell ref="SJY8:SJZ8"/>
    <mergeCell ref="SJC8:SJD8"/>
    <mergeCell ref="SJE8:SJF8"/>
    <mergeCell ref="SJG8:SJH8"/>
    <mergeCell ref="SJI8:SJJ8"/>
    <mergeCell ref="SJK8:SJL8"/>
    <mergeCell ref="SJM8:SJN8"/>
    <mergeCell ref="SIQ8:SIR8"/>
    <mergeCell ref="SIS8:SIT8"/>
    <mergeCell ref="SIU8:SIV8"/>
    <mergeCell ref="SIW8:SIX8"/>
    <mergeCell ref="SIY8:SIZ8"/>
    <mergeCell ref="SJA8:SJB8"/>
    <mergeCell ref="SIE8:SIF8"/>
    <mergeCell ref="SIG8:SIH8"/>
    <mergeCell ref="SII8:SIJ8"/>
    <mergeCell ref="SIK8:SIL8"/>
    <mergeCell ref="SIM8:SIN8"/>
    <mergeCell ref="SIO8:SIP8"/>
    <mergeCell ref="SHS8:SHT8"/>
    <mergeCell ref="SHU8:SHV8"/>
    <mergeCell ref="SHW8:SHX8"/>
    <mergeCell ref="SHY8:SHZ8"/>
    <mergeCell ref="SIA8:SIB8"/>
    <mergeCell ref="SIC8:SID8"/>
    <mergeCell ref="SHG8:SHH8"/>
    <mergeCell ref="SHI8:SHJ8"/>
    <mergeCell ref="SHK8:SHL8"/>
    <mergeCell ref="SHM8:SHN8"/>
    <mergeCell ref="SHO8:SHP8"/>
    <mergeCell ref="SHQ8:SHR8"/>
    <mergeCell ref="SGU8:SGV8"/>
    <mergeCell ref="SGW8:SGX8"/>
    <mergeCell ref="SGY8:SGZ8"/>
    <mergeCell ref="SHA8:SHB8"/>
    <mergeCell ref="SHC8:SHD8"/>
    <mergeCell ref="SHE8:SHF8"/>
    <mergeCell ref="SGI8:SGJ8"/>
    <mergeCell ref="SGK8:SGL8"/>
    <mergeCell ref="SGM8:SGN8"/>
    <mergeCell ref="SGO8:SGP8"/>
    <mergeCell ref="SGQ8:SGR8"/>
    <mergeCell ref="SGS8:SGT8"/>
    <mergeCell ref="SFW8:SFX8"/>
    <mergeCell ref="SFY8:SFZ8"/>
    <mergeCell ref="SGA8:SGB8"/>
    <mergeCell ref="SGC8:SGD8"/>
    <mergeCell ref="SGE8:SGF8"/>
    <mergeCell ref="SGG8:SGH8"/>
    <mergeCell ref="SFK8:SFL8"/>
    <mergeCell ref="SFM8:SFN8"/>
    <mergeCell ref="SFO8:SFP8"/>
    <mergeCell ref="SFQ8:SFR8"/>
    <mergeCell ref="SFS8:SFT8"/>
    <mergeCell ref="SFU8:SFV8"/>
    <mergeCell ref="SEY8:SEZ8"/>
    <mergeCell ref="SFA8:SFB8"/>
    <mergeCell ref="SFC8:SFD8"/>
    <mergeCell ref="SFE8:SFF8"/>
    <mergeCell ref="SFG8:SFH8"/>
    <mergeCell ref="SFI8:SFJ8"/>
    <mergeCell ref="SEM8:SEN8"/>
    <mergeCell ref="SEO8:SEP8"/>
    <mergeCell ref="SEQ8:SER8"/>
    <mergeCell ref="SES8:SET8"/>
    <mergeCell ref="SEU8:SEV8"/>
    <mergeCell ref="SEW8:SEX8"/>
    <mergeCell ref="SEA8:SEB8"/>
    <mergeCell ref="SEC8:SED8"/>
    <mergeCell ref="SEE8:SEF8"/>
    <mergeCell ref="SEG8:SEH8"/>
    <mergeCell ref="SEI8:SEJ8"/>
    <mergeCell ref="SEK8:SEL8"/>
    <mergeCell ref="SDO8:SDP8"/>
    <mergeCell ref="SDQ8:SDR8"/>
    <mergeCell ref="SDS8:SDT8"/>
    <mergeCell ref="SDU8:SDV8"/>
    <mergeCell ref="SDW8:SDX8"/>
    <mergeCell ref="SDY8:SDZ8"/>
    <mergeCell ref="SDC8:SDD8"/>
    <mergeCell ref="SDE8:SDF8"/>
    <mergeCell ref="SDG8:SDH8"/>
    <mergeCell ref="SDI8:SDJ8"/>
    <mergeCell ref="SDK8:SDL8"/>
    <mergeCell ref="SDM8:SDN8"/>
    <mergeCell ref="SCQ8:SCR8"/>
    <mergeCell ref="SCS8:SCT8"/>
    <mergeCell ref="SCU8:SCV8"/>
    <mergeCell ref="SCW8:SCX8"/>
    <mergeCell ref="SCY8:SCZ8"/>
    <mergeCell ref="SDA8:SDB8"/>
    <mergeCell ref="SCE8:SCF8"/>
    <mergeCell ref="SCG8:SCH8"/>
    <mergeCell ref="SCI8:SCJ8"/>
    <mergeCell ref="SCK8:SCL8"/>
    <mergeCell ref="SCM8:SCN8"/>
    <mergeCell ref="SCO8:SCP8"/>
    <mergeCell ref="SBS8:SBT8"/>
    <mergeCell ref="SBU8:SBV8"/>
    <mergeCell ref="SBW8:SBX8"/>
    <mergeCell ref="SBY8:SBZ8"/>
    <mergeCell ref="SCA8:SCB8"/>
    <mergeCell ref="SCC8:SCD8"/>
    <mergeCell ref="SBG8:SBH8"/>
    <mergeCell ref="SBI8:SBJ8"/>
    <mergeCell ref="SBK8:SBL8"/>
    <mergeCell ref="SBM8:SBN8"/>
    <mergeCell ref="SBO8:SBP8"/>
    <mergeCell ref="SBQ8:SBR8"/>
    <mergeCell ref="SAU8:SAV8"/>
    <mergeCell ref="SAW8:SAX8"/>
    <mergeCell ref="SAY8:SAZ8"/>
    <mergeCell ref="SBA8:SBB8"/>
    <mergeCell ref="SBC8:SBD8"/>
    <mergeCell ref="SBE8:SBF8"/>
    <mergeCell ref="SAI8:SAJ8"/>
    <mergeCell ref="SAK8:SAL8"/>
    <mergeCell ref="SAM8:SAN8"/>
    <mergeCell ref="SAO8:SAP8"/>
    <mergeCell ref="SAQ8:SAR8"/>
    <mergeCell ref="SAS8:SAT8"/>
    <mergeCell ref="RZW8:RZX8"/>
    <mergeCell ref="RZY8:RZZ8"/>
    <mergeCell ref="SAA8:SAB8"/>
    <mergeCell ref="SAC8:SAD8"/>
    <mergeCell ref="SAE8:SAF8"/>
    <mergeCell ref="SAG8:SAH8"/>
    <mergeCell ref="RZK8:RZL8"/>
    <mergeCell ref="RZM8:RZN8"/>
    <mergeCell ref="RZO8:RZP8"/>
    <mergeCell ref="RZQ8:RZR8"/>
    <mergeCell ref="RZS8:RZT8"/>
    <mergeCell ref="RZU8:RZV8"/>
    <mergeCell ref="RYY8:RYZ8"/>
    <mergeCell ref="RZA8:RZB8"/>
    <mergeCell ref="RZC8:RZD8"/>
    <mergeCell ref="RZE8:RZF8"/>
    <mergeCell ref="RZG8:RZH8"/>
    <mergeCell ref="RZI8:RZJ8"/>
    <mergeCell ref="RYM8:RYN8"/>
    <mergeCell ref="RYO8:RYP8"/>
    <mergeCell ref="RYQ8:RYR8"/>
    <mergeCell ref="RYS8:RYT8"/>
    <mergeCell ref="RYU8:RYV8"/>
    <mergeCell ref="RYW8:RYX8"/>
    <mergeCell ref="RYA8:RYB8"/>
    <mergeCell ref="RYC8:RYD8"/>
    <mergeCell ref="RYE8:RYF8"/>
    <mergeCell ref="RYG8:RYH8"/>
    <mergeCell ref="RYI8:RYJ8"/>
    <mergeCell ref="RYK8:RYL8"/>
    <mergeCell ref="RXO8:RXP8"/>
    <mergeCell ref="RXQ8:RXR8"/>
    <mergeCell ref="RXS8:RXT8"/>
    <mergeCell ref="RXU8:RXV8"/>
    <mergeCell ref="RXW8:RXX8"/>
    <mergeCell ref="RXY8:RXZ8"/>
    <mergeCell ref="RXC8:RXD8"/>
    <mergeCell ref="RXE8:RXF8"/>
    <mergeCell ref="RXG8:RXH8"/>
    <mergeCell ref="RXI8:RXJ8"/>
    <mergeCell ref="RXK8:RXL8"/>
    <mergeCell ref="RXM8:RXN8"/>
    <mergeCell ref="RWQ8:RWR8"/>
    <mergeCell ref="RWS8:RWT8"/>
    <mergeCell ref="RWU8:RWV8"/>
    <mergeCell ref="RWW8:RWX8"/>
    <mergeCell ref="RWY8:RWZ8"/>
    <mergeCell ref="RXA8:RXB8"/>
    <mergeCell ref="RWE8:RWF8"/>
    <mergeCell ref="RWG8:RWH8"/>
    <mergeCell ref="RWI8:RWJ8"/>
    <mergeCell ref="RWK8:RWL8"/>
    <mergeCell ref="RWM8:RWN8"/>
    <mergeCell ref="RWO8:RWP8"/>
    <mergeCell ref="RVS8:RVT8"/>
    <mergeCell ref="RVU8:RVV8"/>
    <mergeCell ref="RVW8:RVX8"/>
    <mergeCell ref="RVY8:RVZ8"/>
    <mergeCell ref="RWA8:RWB8"/>
    <mergeCell ref="RWC8:RWD8"/>
    <mergeCell ref="RVG8:RVH8"/>
    <mergeCell ref="RVI8:RVJ8"/>
    <mergeCell ref="RVK8:RVL8"/>
    <mergeCell ref="RVM8:RVN8"/>
    <mergeCell ref="RVO8:RVP8"/>
    <mergeCell ref="RVQ8:RVR8"/>
    <mergeCell ref="RUU8:RUV8"/>
    <mergeCell ref="RUW8:RUX8"/>
    <mergeCell ref="RUY8:RUZ8"/>
    <mergeCell ref="RVA8:RVB8"/>
    <mergeCell ref="RVC8:RVD8"/>
    <mergeCell ref="RVE8:RVF8"/>
    <mergeCell ref="RUI8:RUJ8"/>
    <mergeCell ref="RUK8:RUL8"/>
    <mergeCell ref="RUM8:RUN8"/>
    <mergeCell ref="RUO8:RUP8"/>
    <mergeCell ref="RUQ8:RUR8"/>
    <mergeCell ref="RUS8:RUT8"/>
    <mergeCell ref="RTW8:RTX8"/>
    <mergeCell ref="RTY8:RTZ8"/>
    <mergeCell ref="RUA8:RUB8"/>
    <mergeCell ref="RUC8:RUD8"/>
    <mergeCell ref="RUE8:RUF8"/>
    <mergeCell ref="RUG8:RUH8"/>
    <mergeCell ref="RTK8:RTL8"/>
    <mergeCell ref="RTM8:RTN8"/>
    <mergeCell ref="RTO8:RTP8"/>
    <mergeCell ref="RTQ8:RTR8"/>
    <mergeCell ref="RTS8:RTT8"/>
    <mergeCell ref="RTU8:RTV8"/>
    <mergeCell ref="RSY8:RSZ8"/>
    <mergeCell ref="RTA8:RTB8"/>
    <mergeCell ref="RTC8:RTD8"/>
    <mergeCell ref="RTE8:RTF8"/>
    <mergeCell ref="RTG8:RTH8"/>
    <mergeCell ref="RTI8:RTJ8"/>
    <mergeCell ref="RSM8:RSN8"/>
    <mergeCell ref="RSO8:RSP8"/>
    <mergeCell ref="RSQ8:RSR8"/>
    <mergeCell ref="RSS8:RST8"/>
    <mergeCell ref="RSU8:RSV8"/>
    <mergeCell ref="RSW8:RSX8"/>
    <mergeCell ref="RSA8:RSB8"/>
    <mergeCell ref="RSC8:RSD8"/>
    <mergeCell ref="RSE8:RSF8"/>
    <mergeCell ref="RSG8:RSH8"/>
    <mergeCell ref="RSI8:RSJ8"/>
    <mergeCell ref="RSK8:RSL8"/>
    <mergeCell ref="RRO8:RRP8"/>
    <mergeCell ref="RRQ8:RRR8"/>
    <mergeCell ref="RRS8:RRT8"/>
    <mergeCell ref="RRU8:RRV8"/>
    <mergeCell ref="RRW8:RRX8"/>
    <mergeCell ref="RRY8:RRZ8"/>
    <mergeCell ref="RRC8:RRD8"/>
    <mergeCell ref="RRE8:RRF8"/>
    <mergeCell ref="RRG8:RRH8"/>
    <mergeCell ref="RRI8:RRJ8"/>
    <mergeCell ref="RRK8:RRL8"/>
    <mergeCell ref="RRM8:RRN8"/>
    <mergeCell ref="RQQ8:RQR8"/>
    <mergeCell ref="RQS8:RQT8"/>
    <mergeCell ref="RQU8:RQV8"/>
    <mergeCell ref="RQW8:RQX8"/>
    <mergeCell ref="RQY8:RQZ8"/>
    <mergeCell ref="RRA8:RRB8"/>
    <mergeCell ref="RQE8:RQF8"/>
    <mergeCell ref="RQG8:RQH8"/>
    <mergeCell ref="RQI8:RQJ8"/>
    <mergeCell ref="RQK8:RQL8"/>
    <mergeCell ref="RQM8:RQN8"/>
    <mergeCell ref="RQO8:RQP8"/>
    <mergeCell ref="RPS8:RPT8"/>
    <mergeCell ref="RPU8:RPV8"/>
    <mergeCell ref="RPW8:RPX8"/>
    <mergeCell ref="RPY8:RPZ8"/>
    <mergeCell ref="RQA8:RQB8"/>
    <mergeCell ref="RQC8:RQD8"/>
    <mergeCell ref="RPG8:RPH8"/>
    <mergeCell ref="RPI8:RPJ8"/>
    <mergeCell ref="RPK8:RPL8"/>
    <mergeCell ref="RPM8:RPN8"/>
    <mergeCell ref="RPO8:RPP8"/>
    <mergeCell ref="RPQ8:RPR8"/>
    <mergeCell ref="ROU8:ROV8"/>
    <mergeCell ref="ROW8:ROX8"/>
    <mergeCell ref="ROY8:ROZ8"/>
    <mergeCell ref="RPA8:RPB8"/>
    <mergeCell ref="RPC8:RPD8"/>
    <mergeCell ref="RPE8:RPF8"/>
    <mergeCell ref="ROI8:ROJ8"/>
    <mergeCell ref="ROK8:ROL8"/>
    <mergeCell ref="ROM8:RON8"/>
    <mergeCell ref="ROO8:ROP8"/>
    <mergeCell ref="ROQ8:ROR8"/>
    <mergeCell ref="ROS8:ROT8"/>
    <mergeCell ref="RNW8:RNX8"/>
    <mergeCell ref="RNY8:RNZ8"/>
    <mergeCell ref="ROA8:ROB8"/>
    <mergeCell ref="ROC8:ROD8"/>
    <mergeCell ref="ROE8:ROF8"/>
    <mergeCell ref="ROG8:ROH8"/>
    <mergeCell ref="RNK8:RNL8"/>
    <mergeCell ref="RNM8:RNN8"/>
    <mergeCell ref="RNO8:RNP8"/>
    <mergeCell ref="RNQ8:RNR8"/>
    <mergeCell ref="RNS8:RNT8"/>
    <mergeCell ref="RNU8:RNV8"/>
    <mergeCell ref="RMY8:RMZ8"/>
    <mergeCell ref="RNA8:RNB8"/>
    <mergeCell ref="RNC8:RND8"/>
    <mergeCell ref="RNE8:RNF8"/>
    <mergeCell ref="RNG8:RNH8"/>
    <mergeCell ref="RNI8:RNJ8"/>
    <mergeCell ref="RMM8:RMN8"/>
    <mergeCell ref="RMO8:RMP8"/>
    <mergeCell ref="RMQ8:RMR8"/>
    <mergeCell ref="RMS8:RMT8"/>
    <mergeCell ref="RMU8:RMV8"/>
    <mergeCell ref="RMW8:RMX8"/>
    <mergeCell ref="RMA8:RMB8"/>
    <mergeCell ref="RMC8:RMD8"/>
    <mergeCell ref="RME8:RMF8"/>
    <mergeCell ref="RMG8:RMH8"/>
    <mergeCell ref="RMI8:RMJ8"/>
    <mergeCell ref="RMK8:RML8"/>
    <mergeCell ref="RLO8:RLP8"/>
    <mergeCell ref="RLQ8:RLR8"/>
    <mergeCell ref="RLS8:RLT8"/>
    <mergeCell ref="RLU8:RLV8"/>
    <mergeCell ref="RLW8:RLX8"/>
    <mergeCell ref="RLY8:RLZ8"/>
    <mergeCell ref="RLC8:RLD8"/>
    <mergeCell ref="RLE8:RLF8"/>
    <mergeCell ref="RLG8:RLH8"/>
    <mergeCell ref="RLI8:RLJ8"/>
    <mergeCell ref="RLK8:RLL8"/>
    <mergeCell ref="RLM8:RLN8"/>
    <mergeCell ref="RKQ8:RKR8"/>
    <mergeCell ref="RKS8:RKT8"/>
    <mergeCell ref="RKU8:RKV8"/>
    <mergeCell ref="RKW8:RKX8"/>
    <mergeCell ref="RKY8:RKZ8"/>
    <mergeCell ref="RLA8:RLB8"/>
    <mergeCell ref="RKE8:RKF8"/>
    <mergeCell ref="RKG8:RKH8"/>
    <mergeCell ref="RKI8:RKJ8"/>
    <mergeCell ref="RKK8:RKL8"/>
    <mergeCell ref="RKM8:RKN8"/>
    <mergeCell ref="RKO8:RKP8"/>
    <mergeCell ref="RJS8:RJT8"/>
    <mergeCell ref="RJU8:RJV8"/>
    <mergeCell ref="RJW8:RJX8"/>
    <mergeCell ref="RJY8:RJZ8"/>
    <mergeCell ref="RKA8:RKB8"/>
    <mergeCell ref="RKC8:RKD8"/>
    <mergeCell ref="RJG8:RJH8"/>
    <mergeCell ref="RJI8:RJJ8"/>
    <mergeCell ref="RJK8:RJL8"/>
    <mergeCell ref="RJM8:RJN8"/>
    <mergeCell ref="RJO8:RJP8"/>
    <mergeCell ref="RJQ8:RJR8"/>
    <mergeCell ref="RIU8:RIV8"/>
    <mergeCell ref="RIW8:RIX8"/>
    <mergeCell ref="RIY8:RIZ8"/>
    <mergeCell ref="RJA8:RJB8"/>
    <mergeCell ref="RJC8:RJD8"/>
    <mergeCell ref="RJE8:RJF8"/>
    <mergeCell ref="RII8:RIJ8"/>
    <mergeCell ref="RIK8:RIL8"/>
    <mergeCell ref="RIM8:RIN8"/>
    <mergeCell ref="RIO8:RIP8"/>
    <mergeCell ref="RIQ8:RIR8"/>
    <mergeCell ref="RIS8:RIT8"/>
    <mergeCell ref="RHW8:RHX8"/>
    <mergeCell ref="RHY8:RHZ8"/>
    <mergeCell ref="RIA8:RIB8"/>
    <mergeCell ref="RIC8:RID8"/>
    <mergeCell ref="RIE8:RIF8"/>
    <mergeCell ref="RIG8:RIH8"/>
    <mergeCell ref="RHK8:RHL8"/>
    <mergeCell ref="RHM8:RHN8"/>
    <mergeCell ref="RHO8:RHP8"/>
    <mergeCell ref="RHQ8:RHR8"/>
    <mergeCell ref="RHS8:RHT8"/>
    <mergeCell ref="RHU8:RHV8"/>
    <mergeCell ref="RGY8:RGZ8"/>
    <mergeCell ref="RHA8:RHB8"/>
    <mergeCell ref="RHC8:RHD8"/>
    <mergeCell ref="RHE8:RHF8"/>
    <mergeCell ref="RHG8:RHH8"/>
    <mergeCell ref="RHI8:RHJ8"/>
    <mergeCell ref="RGM8:RGN8"/>
    <mergeCell ref="RGO8:RGP8"/>
    <mergeCell ref="RGQ8:RGR8"/>
    <mergeCell ref="RGS8:RGT8"/>
    <mergeCell ref="RGU8:RGV8"/>
    <mergeCell ref="RGW8:RGX8"/>
    <mergeCell ref="RGA8:RGB8"/>
    <mergeCell ref="RGC8:RGD8"/>
    <mergeCell ref="RGE8:RGF8"/>
    <mergeCell ref="RGG8:RGH8"/>
    <mergeCell ref="RGI8:RGJ8"/>
    <mergeCell ref="RGK8:RGL8"/>
    <mergeCell ref="RFO8:RFP8"/>
    <mergeCell ref="RFQ8:RFR8"/>
    <mergeCell ref="RFS8:RFT8"/>
    <mergeCell ref="RFU8:RFV8"/>
    <mergeCell ref="RFW8:RFX8"/>
    <mergeCell ref="RFY8:RFZ8"/>
    <mergeCell ref="RFC8:RFD8"/>
    <mergeCell ref="RFE8:RFF8"/>
    <mergeCell ref="RFG8:RFH8"/>
    <mergeCell ref="RFI8:RFJ8"/>
    <mergeCell ref="RFK8:RFL8"/>
    <mergeCell ref="RFM8:RFN8"/>
    <mergeCell ref="REQ8:RER8"/>
    <mergeCell ref="RES8:RET8"/>
    <mergeCell ref="REU8:REV8"/>
    <mergeCell ref="REW8:REX8"/>
    <mergeCell ref="REY8:REZ8"/>
    <mergeCell ref="RFA8:RFB8"/>
    <mergeCell ref="REE8:REF8"/>
    <mergeCell ref="REG8:REH8"/>
    <mergeCell ref="REI8:REJ8"/>
    <mergeCell ref="REK8:REL8"/>
    <mergeCell ref="REM8:REN8"/>
    <mergeCell ref="REO8:REP8"/>
    <mergeCell ref="RDS8:RDT8"/>
    <mergeCell ref="RDU8:RDV8"/>
    <mergeCell ref="RDW8:RDX8"/>
    <mergeCell ref="RDY8:RDZ8"/>
    <mergeCell ref="REA8:REB8"/>
    <mergeCell ref="REC8:RED8"/>
    <mergeCell ref="RDG8:RDH8"/>
    <mergeCell ref="RDI8:RDJ8"/>
    <mergeCell ref="RDK8:RDL8"/>
    <mergeCell ref="RDM8:RDN8"/>
    <mergeCell ref="RDO8:RDP8"/>
    <mergeCell ref="RDQ8:RDR8"/>
    <mergeCell ref="RCU8:RCV8"/>
    <mergeCell ref="RCW8:RCX8"/>
    <mergeCell ref="RCY8:RCZ8"/>
    <mergeCell ref="RDA8:RDB8"/>
    <mergeCell ref="RDC8:RDD8"/>
    <mergeCell ref="RDE8:RDF8"/>
    <mergeCell ref="RCI8:RCJ8"/>
    <mergeCell ref="RCK8:RCL8"/>
    <mergeCell ref="RCM8:RCN8"/>
    <mergeCell ref="RCO8:RCP8"/>
    <mergeCell ref="RCQ8:RCR8"/>
    <mergeCell ref="RCS8:RCT8"/>
    <mergeCell ref="RBW8:RBX8"/>
    <mergeCell ref="RBY8:RBZ8"/>
    <mergeCell ref="RCA8:RCB8"/>
    <mergeCell ref="RCC8:RCD8"/>
    <mergeCell ref="RCE8:RCF8"/>
    <mergeCell ref="RCG8:RCH8"/>
    <mergeCell ref="RBK8:RBL8"/>
    <mergeCell ref="RBM8:RBN8"/>
    <mergeCell ref="RBO8:RBP8"/>
    <mergeCell ref="RBQ8:RBR8"/>
    <mergeCell ref="RBS8:RBT8"/>
    <mergeCell ref="RBU8:RBV8"/>
    <mergeCell ref="RAY8:RAZ8"/>
    <mergeCell ref="RBA8:RBB8"/>
    <mergeCell ref="RBC8:RBD8"/>
    <mergeCell ref="RBE8:RBF8"/>
    <mergeCell ref="RBG8:RBH8"/>
    <mergeCell ref="RBI8:RBJ8"/>
    <mergeCell ref="RAM8:RAN8"/>
    <mergeCell ref="RAO8:RAP8"/>
    <mergeCell ref="RAQ8:RAR8"/>
    <mergeCell ref="RAS8:RAT8"/>
    <mergeCell ref="RAU8:RAV8"/>
    <mergeCell ref="RAW8:RAX8"/>
    <mergeCell ref="RAA8:RAB8"/>
    <mergeCell ref="RAC8:RAD8"/>
    <mergeCell ref="RAE8:RAF8"/>
    <mergeCell ref="RAG8:RAH8"/>
    <mergeCell ref="RAI8:RAJ8"/>
    <mergeCell ref="RAK8:RAL8"/>
    <mergeCell ref="QZO8:QZP8"/>
    <mergeCell ref="QZQ8:QZR8"/>
    <mergeCell ref="QZS8:QZT8"/>
    <mergeCell ref="QZU8:QZV8"/>
    <mergeCell ref="QZW8:QZX8"/>
    <mergeCell ref="QZY8:QZZ8"/>
    <mergeCell ref="QZC8:QZD8"/>
    <mergeCell ref="QZE8:QZF8"/>
    <mergeCell ref="QZG8:QZH8"/>
    <mergeCell ref="QZI8:QZJ8"/>
    <mergeCell ref="QZK8:QZL8"/>
    <mergeCell ref="QZM8:QZN8"/>
    <mergeCell ref="QYQ8:QYR8"/>
    <mergeCell ref="QYS8:QYT8"/>
    <mergeCell ref="QYU8:QYV8"/>
    <mergeCell ref="QYW8:QYX8"/>
    <mergeCell ref="QYY8:QYZ8"/>
    <mergeCell ref="QZA8:QZB8"/>
    <mergeCell ref="QYE8:QYF8"/>
    <mergeCell ref="QYG8:QYH8"/>
    <mergeCell ref="QYI8:QYJ8"/>
    <mergeCell ref="QYK8:QYL8"/>
    <mergeCell ref="QYM8:QYN8"/>
    <mergeCell ref="QYO8:QYP8"/>
    <mergeCell ref="QXS8:QXT8"/>
    <mergeCell ref="QXU8:QXV8"/>
    <mergeCell ref="QXW8:QXX8"/>
    <mergeCell ref="QXY8:QXZ8"/>
    <mergeCell ref="QYA8:QYB8"/>
    <mergeCell ref="QYC8:QYD8"/>
    <mergeCell ref="QXG8:QXH8"/>
    <mergeCell ref="QXI8:QXJ8"/>
    <mergeCell ref="QXK8:QXL8"/>
    <mergeCell ref="QXM8:QXN8"/>
    <mergeCell ref="QXO8:QXP8"/>
    <mergeCell ref="QXQ8:QXR8"/>
    <mergeCell ref="QWU8:QWV8"/>
    <mergeCell ref="QWW8:QWX8"/>
    <mergeCell ref="QWY8:QWZ8"/>
    <mergeCell ref="QXA8:QXB8"/>
    <mergeCell ref="QXC8:QXD8"/>
    <mergeCell ref="QXE8:QXF8"/>
    <mergeCell ref="QWI8:QWJ8"/>
    <mergeCell ref="QWK8:QWL8"/>
    <mergeCell ref="QWM8:QWN8"/>
    <mergeCell ref="QWO8:QWP8"/>
    <mergeCell ref="QWQ8:QWR8"/>
    <mergeCell ref="QWS8:QWT8"/>
    <mergeCell ref="QVW8:QVX8"/>
    <mergeCell ref="QVY8:QVZ8"/>
    <mergeCell ref="QWA8:QWB8"/>
    <mergeCell ref="QWC8:QWD8"/>
    <mergeCell ref="QWE8:QWF8"/>
    <mergeCell ref="QWG8:QWH8"/>
    <mergeCell ref="QVK8:QVL8"/>
    <mergeCell ref="QVM8:QVN8"/>
    <mergeCell ref="QVO8:QVP8"/>
    <mergeCell ref="QVQ8:QVR8"/>
    <mergeCell ref="QVS8:QVT8"/>
    <mergeCell ref="QVU8:QVV8"/>
    <mergeCell ref="QUY8:QUZ8"/>
    <mergeCell ref="QVA8:QVB8"/>
    <mergeCell ref="QVC8:QVD8"/>
    <mergeCell ref="QVE8:QVF8"/>
    <mergeCell ref="QVG8:QVH8"/>
    <mergeCell ref="QVI8:QVJ8"/>
    <mergeCell ref="QUM8:QUN8"/>
    <mergeCell ref="QUO8:QUP8"/>
    <mergeCell ref="QUQ8:QUR8"/>
    <mergeCell ref="QUS8:QUT8"/>
    <mergeCell ref="QUU8:QUV8"/>
    <mergeCell ref="QUW8:QUX8"/>
    <mergeCell ref="QUA8:QUB8"/>
    <mergeCell ref="QUC8:QUD8"/>
    <mergeCell ref="QUE8:QUF8"/>
    <mergeCell ref="QUG8:QUH8"/>
    <mergeCell ref="QUI8:QUJ8"/>
    <mergeCell ref="QUK8:QUL8"/>
    <mergeCell ref="QTO8:QTP8"/>
    <mergeCell ref="QTQ8:QTR8"/>
    <mergeCell ref="QTS8:QTT8"/>
    <mergeCell ref="QTU8:QTV8"/>
    <mergeCell ref="QTW8:QTX8"/>
    <mergeCell ref="QTY8:QTZ8"/>
    <mergeCell ref="QTC8:QTD8"/>
    <mergeCell ref="QTE8:QTF8"/>
    <mergeCell ref="QTG8:QTH8"/>
    <mergeCell ref="QTI8:QTJ8"/>
    <mergeCell ref="QTK8:QTL8"/>
    <mergeCell ref="QTM8:QTN8"/>
    <mergeCell ref="QSQ8:QSR8"/>
    <mergeCell ref="QSS8:QST8"/>
    <mergeCell ref="QSU8:QSV8"/>
    <mergeCell ref="QSW8:QSX8"/>
    <mergeCell ref="QSY8:QSZ8"/>
    <mergeCell ref="QTA8:QTB8"/>
    <mergeCell ref="QSE8:QSF8"/>
    <mergeCell ref="QSG8:QSH8"/>
    <mergeCell ref="QSI8:QSJ8"/>
    <mergeCell ref="QSK8:QSL8"/>
    <mergeCell ref="QSM8:QSN8"/>
    <mergeCell ref="QSO8:QSP8"/>
    <mergeCell ref="QRS8:QRT8"/>
    <mergeCell ref="QRU8:QRV8"/>
    <mergeCell ref="QRW8:QRX8"/>
    <mergeCell ref="QRY8:QRZ8"/>
    <mergeCell ref="QSA8:QSB8"/>
    <mergeCell ref="QSC8:QSD8"/>
    <mergeCell ref="QRG8:QRH8"/>
    <mergeCell ref="QRI8:QRJ8"/>
    <mergeCell ref="QRK8:QRL8"/>
    <mergeCell ref="QRM8:QRN8"/>
    <mergeCell ref="QRO8:QRP8"/>
    <mergeCell ref="QRQ8:QRR8"/>
    <mergeCell ref="QQU8:QQV8"/>
    <mergeCell ref="QQW8:QQX8"/>
    <mergeCell ref="QQY8:QQZ8"/>
    <mergeCell ref="QRA8:QRB8"/>
    <mergeCell ref="QRC8:QRD8"/>
    <mergeCell ref="QRE8:QRF8"/>
    <mergeCell ref="QQI8:QQJ8"/>
    <mergeCell ref="QQK8:QQL8"/>
    <mergeCell ref="QQM8:QQN8"/>
    <mergeCell ref="QQO8:QQP8"/>
    <mergeCell ref="QQQ8:QQR8"/>
    <mergeCell ref="QQS8:QQT8"/>
    <mergeCell ref="QPW8:QPX8"/>
    <mergeCell ref="QPY8:QPZ8"/>
    <mergeCell ref="QQA8:QQB8"/>
    <mergeCell ref="QQC8:QQD8"/>
    <mergeCell ref="QQE8:QQF8"/>
    <mergeCell ref="QQG8:QQH8"/>
    <mergeCell ref="QPK8:QPL8"/>
    <mergeCell ref="QPM8:QPN8"/>
    <mergeCell ref="QPO8:QPP8"/>
    <mergeCell ref="QPQ8:QPR8"/>
    <mergeCell ref="QPS8:QPT8"/>
    <mergeCell ref="QPU8:QPV8"/>
    <mergeCell ref="QOY8:QOZ8"/>
    <mergeCell ref="QPA8:QPB8"/>
    <mergeCell ref="QPC8:QPD8"/>
    <mergeCell ref="QPE8:QPF8"/>
    <mergeCell ref="QPG8:QPH8"/>
    <mergeCell ref="QPI8:QPJ8"/>
    <mergeCell ref="QOM8:QON8"/>
    <mergeCell ref="QOO8:QOP8"/>
    <mergeCell ref="QOQ8:QOR8"/>
    <mergeCell ref="QOS8:QOT8"/>
    <mergeCell ref="QOU8:QOV8"/>
    <mergeCell ref="QOW8:QOX8"/>
    <mergeCell ref="QOA8:QOB8"/>
    <mergeCell ref="QOC8:QOD8"/>
    <mergeCell ref="QOE8:QOF8"/>
    <mergeCell ref="QOG8:QOH8"/>
    <mergeCell ref="QOI8:QOJ8"/>
    <mergeCell ref="QOK8:QOL8"/>
    <mergeCell ref="QNO8:QNP8"/>
    <mergeCell ref="QNQ8:QNR8"/>
    <mergeCell ref="QNS8:QNT8"/>
    <mergeCell ref="QNU8:QNV8"/>
    <mergeCell ref="QNW8:QNX8"/>
    <mergeCell ref="QNY8:QNZ8"/>
    <mergeCell ref="QNC8:QND8"/>
    <mergeCell ref="QNE8:QNF8"/>
    <mergeCell ref="QNG8:QNH8"/>
    <mergeCell ref="QNI8:QNJ8"/>
    <mergeCell ref="QNK8:QNL8"/>
    <mergeCell ref="QNM8:QNN8"/>
    <mergeCell ref="QMQ8:QMR8"/>
    <mergeCell ref="QMS8:QMT8"/>
    <mergeCell ref="QMU8:QMV8"/>
    <mergeCell ref="QMW8:QMX8"/>
    <mergeCell ref="QMY8:QMZ8"/>
    <mergeCell ref="QNA8:QNB8"/>
    <mergeCell ref="QME8:QMF8"/>
    <mergeCell ref="QMG8:QMH8"/>
    <mergeCell ref="QMI8:QMJ8"/>
    <mergeCell ref="QMK8:QML8"/>
    <mergeCell ref="QMM8:QMN8"/>
    <mergeCell ref="QMO8:QMP8"/>
    <mergeCell ref="QLS8:QLT8"/>
    <mergeCell ref="QLU8:QLV8"/>
    <mergeCell ref="QLW8:QLX8"/>
    <mergeCell ref="QLY8:QLZ8"/>
    <mergeCell ref="QMA8:QMB8"/>
    <mergeCell ref="QMC8:QMD8"/>
    <mergeCell ref="QLG8:QLH8"/>
    <mergeCell ref="QLI8:QLJ8"/>
    <mergeCell ref="QLK8:QLL8"/>
    <mergeCell ref="QLM8:QLN8"/>
    <mergeCell ref="QLO8:QLP8"/>
    <mergeCell ref="QLQ8:QLR8"/>
    <mergeCell ref="QKU8:QKV8"/>
    <mergeCell ref="QKW8:QKX8"/>
    <mergeCell ref="QKY8:QKZ8"/>
    <mergeCell ref="QLA8:QLB8"/>
    <mergeCell ref="QLC8:QLD8"/>
    <mergeCell ref="QLE8:QLF8"/>
    <mergeCell ref="QKI8:QKJ8"/>
    <mergeCell ref="QKK8:QKL8"/>
    <mergeCell ref="QKM8:QKN8"/>
    <mergeCell ref="QKO8:QKP8"/>
    <mergeCell ref="QKQ8:QKR8"/>
    <mergeCell ref="QKS8:QKT8"/>
    <mergeCell ref="QJW8:QJX8"/>
    <mergeCell ref="QJY8:QJZ8"/>
    <mergeCell ref="QKA8:QKB8"/>
    <mergeCell ref="QKC8:QKD8"/>
    <mergeCell ref="QKE8:QKF8"/>
    <mergeCell ref="QKG8:QKH8"/>
    <mergeCell ref="QJK8:QJL8"/>
    <mergeCell ref="QJM8:QJN8"/>
    <mergeCell ref="QJO8:QJP8"/>
    <mergeCell ref="QJQ8:QJR8"/>
    <mergeCell ref="QJS8:QJT8"/>
    <mergeCell ref="QJU8:QJV8"/>
    <mergeCell ref="QIY8:QIZ8"/>
    <mergeCell ref="QJA8:QJB8"/>
    <mergeCell ref="QJC8:QJD8"/>
    <mergeCell ref="QJE8:QJF8"/>
    <mergeCell ref="QJG8:QJH8"/>
    <mergeCell ref="QJI8:QJJ8"/>
    <mergeCell ref="QIM8:QIN8"/>
    <mergeCell ref="QIO8:QIP8"/>
    <mergeCell ref="QIQ8:QIR8"/>
    <mergeCell ref="QIS8:QIT8"/>
    <mergeCell ref="QIU8:QIV8"/>
    <mergeCell ref="QIW8:QIX8"/>
    <mergeCell ref="QIA8:QIB8"/>
    <mergeCell ref="QIC8:QID8"/>
    <mergeCell ref="QIE8:QIF8"/>
    <mergeCell ref="QIG8:QIH8"/>
    <mergeCell ref="QII8:QIJ8"/>
    <mergeCell ref="QIK8:QIL8"/>
    <mergeCell ref="QHO8:QHP8"/>
    <mergeCell ref="QHQ8:QHR8"/>
    <mergeCell ref="QHS8:QHT8"/>
    <mergeCell ref="QHU8:QHV8"/>
    <mergeCell ref="QHW8:QHX8"/>
    <mergeCell ref="QHY8:QHZ8"/>
    <mergeCell ref="QHC8:QHD8"/>
    <mergeCell ref="QHE8:QHF8"/>
    <mergeCell ref="QHG8:QHH8"/>
    <mergeCell ref="QHI8:QHJ8"/>
    <mergeCell ref="QHK8:QHL8"/>
    <mergeCell ref="QHM8:QHN8"/>
    <mergeCell ref="QGQ8:QGR8"/>
    <mergeCell ref="QGS8:QGT8"/>
    <mergeCell ref="QGU8:QGV8"/>
    <mergeCell ref="QGW8:QGX8"/>
    <mergeCell ref="QGY8:QGZ8"/>
    <mergeCell ref="QHA8:QHB8"/>
    <mergeCell ref="QGE8:QGF8"/>
    <mergeCell ref="QGG8:QGH8"/>
    <mergeCell ref="QGI8:QGJ8"/>
    <mergeCell ref="QGK8:QGL8"/>
    <mergeCell ref="QGM8:QGN8"/>
    <mergeCell ref="QGO8:QGP8"/>
    <mergeCell ref="QFS8:QFT8"/>
    <mergeCell ref="QFU8:QFV8"/>
    <mergeCell ref="QFW8:QFX8"/>
    <mergeCell ref="QFY8:QFZ8"/>
    <mergeCell ref="QGA8:QGB8"/>
    <mergeCell ref="QGC8:QGD8"/>
    <mergeCell ref="QFG8:QFH8"/>
    <mergeCell ref="QFI8:QFJ8"/>
    <mergeCell ref="QFK8:QFL8"/>
    <mergeCell ref="QFM8:QFN8"/>
    <mergeCell ref="QFO8:QFP8"/>
    <mergeCell ref="QFQ8:QFR8"/>
    <mergeCell ref="QEU8:QEV8"/>
    <mergeCell ref="QEW8:QEX8"/>
    <mergeCell ref="QEY8:QEZ8"/>
    <mergeCell ref="QFA8:QFB8"/>
    <mergeCell ref="QFC8:QFD8"/>
    <mergeCell ref="QFE8:QFF8"/>
    <mergeCell ref="QEI8:QEJ8"/>
    <mergeCell ref="QEK8:QEL8"/>
    <mergeCell ref="QEM8:QEN8"/>
    <mergeCell ref="QEO8:QEP8"/>
    <mergeCell ref="QEQ8:QER8"/>
    <mergeCell ref="QES8:QET8"/>
    <mergeCell ref="QDW8:QDX8"/>
    <mergeCell ref="QDY8:QDZ8"/>
    <mergeCell ref="QEA8:QEB8"/>
    <mergeCell ref="QEC8:QED8"/>
    <mergeCell ref="QEE8:QEF8"/>
    <mergeCell ref="QEG8:QEH8"/>
    <mergeCell ref="QDK8:QDL8"/>
    <mergeCell ref="QDM8:QDN8"/>
    <mergeCell ref="QDO8:QDP8"/>
    <mergeCell ref="QDQ8:QDR8"/>
    <mergeCell ref="QDS8:QDT8"/>
    <mergeCell ref="QDU8:QDV8"/>
    <mergeCell ref="QCY8:QCZ8"/>
    <mergeCell ref="QDA8:QDB8"/>
    <mergeCell ref="QDC8:QDD8"/>
    <mergeCell ref="QDE8:QDF8"/>
    <mergeCell ref="QDG8:QDH8"/>
    <mergeCell ref="QDI8:QDJ8"/>
    <mergeCell ref="QCM8:QCN8"/>
    <mergeCell ref="QCO8:QCP8"/>
    <mergeCell ref="QCQ8:QCR8"/>
    <mergeCell ref="QCS8:QCT8"/>
    <mergeCell ref="QCU8:QCV8"/>
    <mergeCell ref="QCW8:QCX8"/>
    <mergeCell ref="QCA8:QCB8"/>
    <mergeCell ref="QCC8:QCD8"/>
    <mergeCell ref="QCE8:QCF8"/>
    <mergeCell ref="QCG8:QCH8"/>
    <mergeCell ref="QCI8:QCJ8"/>
    <mergeCell ref="QCK8:QCL8"/>
    <mergeCell ref="QBO8:QBP8"/>
    <mergeCell ref="QBQ8:QBR8"/>
    <mergeCell ref="QBS8:QBT8"/>
    <mergeCell ref="QBU8:QBV8"/>
    <mergeCell ref="QBW8:QBX8"/>
    <mergeCell ref="QBY8:QBZ8"/>
    <mergeCell ref="QBC8:QBD8"/>
    <mergeCell ref="QBE8:QBF8"/>
    <mergeCell ref="QBG8:QBH8"/>
    <mergeCell ref="QBI8:QBJ8"/>
    <mergeCell ref="QBK8:QBL8"/>
    <mergeCell ref="QBM8:QBN8"/>
    <mergeCell ref="QAQ8:QAR8"/>
    <mergeCell ref="QAS8:QAT8"/>
    <mergeCell ref="QAU8:QAV8"/>
    <mergeCell ref="QAW8:QAX8"/>
    <mergeCell ref="QAY8:QAZ8"/>
    <mergeCell ref="QBA8:QBB8"/>
    <mergeCell ref="QAE8:QAF8"/>
    <mergeCell ref="QAG8:QAH8"/>
    <mergeCell ref="QAI8:QAJ8"/>
    <mergeCell ref="QAK8:QAL8"/>
    <mergeCell ref="QAM8:QAN8"/>
    <mergeCell ref="QAO8:QAP8"/>
    <mergeCell ref="PZS8:PZT8"/>
    <mergeCell ref="PZU8:PZV8"/>
    <mergeCell ref="PZW8:PZX8"/>
    <mergeCell ref="PZY8:PZZ8"/>
    <mergeCell ref="QAA8:QAB8"/>
    <mergeCell ref="QAC8:QAD8"/>
    <mergeCell ref="PZG8:PZH8"/>
    <mergeCell ref="PZI8:PZJ8"/>
    <mergeCell ref="PZK8:PZL8"/>
    <mergeCell ref="PZM8:PZN8"/>
    <mergeCell ref="PZO8:PZP8"/>
    <mergeCell ref="PZQ8:PZR8"/>
    <mergeCell ref="PYU8:PYV8"/>
    <mergeCell ref="PYW8:PYX8"/>
    <mergeCell ref="PYY8:PYZ8"/>
    <mergeCell ref="PZA8:PZB8"/>
    <mergeCell ref="PZC8:PZD8"/>
    <mergeCell ref="PZE8:PZF8"/>
    <mergeCell ref="PYI8:PYJ8"/>
    <mergeCell ref="PYK8:PYL8"/>
    <mergeCell ref="PYM8:PYN8"/>
    <mergeCell ref="PYO8:PYP8"/>
    <mergeCell ref="PYQ8:PYR8"/>
    <mergeCell ref="PYS8:PYT8"/>
    <mergeCell ref="PXW8:PXX8"/>
    <mergeCell ref="PXY8:PXZ8"/>
    <mergeCell ref="PYA8:PYB8"/>
    <mergeCell ref="PYC8:PYD8"/>
    <mergeCell ref="PYE8:PYF8"/>
    <mergeCell ref="PYG8:PYH8"/>
    <mergeCell ref="PXK8:PXL8"/>
    <mergeCell ref="PXM8:PXN8"/>
    <mergeCell ref="PXO8:PXP8"/>
    <mergeCell ref="PXQ8:PXR8"/>
    <mergeCell ref="PXS8:PXT8"/>
    <mergeCell ref="PXU8:PXV8"/>
    <mergeCell ref="PWY8:PWZ8"/>
    <mergeCell ref="PXA8:PXB8"/>
    <mergeCell ref="PXC8:PXD8"/>
    <mergeCell ref="PXE8:PXF8"/>
    <mergeCell ref="PXG8:PXH8"/>
    <mergeCell ref="PXI8:PXJ8"/>
    <mergeCell ref="PWM8:PWN8"/>
    <mergeCell ref="PWO8:PWP8"/>
    <mergeCell ref="PWQ8:PWR8"/>
    <mergeCell ref="PWS8:PWT8"/>
    <mergeCell ref="PWU8:PWV8"/>
    <mergeCell ref="PWW8:PWX8"/>
    <mergeCell ref="PWA8:PWB8"/>
    <mergeCell ref="PWC8:PWD8"/>
    <mergeCell ref="PWE8:PWF8"/>
    <mergeCell ref="PWG8:PWH8"/>
    <mergeCell ref="PWI8:PWJ8"/>
    <mergeCell ref="PWK8:PWL8"/>
    <mergeCell ref="PVO8:PVP8"/>
    <mergeCell ref="PVQ8:PVR8"/>
    <mergeCell ref="PVS8:PVT8"/>
    <mergeCell ref="PVU8:PVV8"/>
    <mergeCell ref="PVW8:PVX8"/>
    <mergeCell ref="PVY8:PVZ8"/>
    <mergeCell ref="PVC8:PVD8"/>
    <mergeCell ref="PVE8:PVF8"/>
    <mergeCell ref="PVG8:PVH8"/>
    <mergeCell ref="PVI8:PVJ8"/>
    <mergeCell ref="PVK8:PVL8"/>
    <mergeCell ref="PVM8:PVN8"/>
    <mergeCell ref="PUQ8:PUR8"/>
    <mergeCell ref="PUS8:PUT8"/>
    <mergeCell ref="PUU8:PUV8"/>
    <mergeCell ref="PUW8:PUX8"/>
    <mergeCell ref="PUY8:PUZ8"/>
    <mergeCell ref="PVA8:PVB8"/>
    <mergeCell ref="PUE8:PUF8"/>
    <mergeCell ref="PUG8:PUH8"/>
    <mergeCell ref="PUI8:PUJ8"/>
    <mergeCell ref="PUK8:PUL8"/>
    <mergeCell ref="PUM8:PUN8"/>
    <mergeCell ref="PUO8:PUP8"/>
    <mergeCell ref="PTS8:PTT8"/>
    <mergeCell ref="PTU8:PTV8"/>
    <mergeCell ref="PTW8:PTX8"/>
    <mergeCell ref="PTY8:PTZ8"/>
    <mergeCell ref="PUA8:PUB8"/>
    <mergeCell ref="PUC8:PUD8"/>
    <mergeCell ref="PTG8:PTH8"/>
    <mergeCell ref="PTI8:PTJ8"/>
    <mergeCell ref="PTK8:PTL8"/>
    <mergeCell ref="PTM8:PTN8"/>
    <mergeCell ref="PTO8:PTP8"/>
    <mergeCell ref="PTQ8:PTR8"/>
    <mergeCell ref="PSU8:PSV8"/>
    <mergeCell ref="PSW8:PSX8"/>
    <mergeCell ref="PSY8:PSZ8"/>
    <mergeCell ref="PTA8:PTB8"/>
    <mergeCell ref="PTC8:PTD8"/>
    <mergeCell ref="PTE8:PTF8"/>
    <mergeCell ref="PSI8:PSJ8"/>
    <mergeCell ref="PSK8:PSL8"/>
    <mergeCell ref="PSM8:PSN8"/>
    <mergeCell ref="PSO8:PSP8"/>
    <mergeCell ref="PSQ8:PSR8"/>
    <mergeCell ref="PSS8:PST8"/>
    <mergeCell ref="PRW8:PRX8"/>
    <mergeCell ref="PRY8:PRZ8"/>
    <mergeCell ref="PSA8:PSB8"/>
    <mergeCell ref="PSC8:PSD8"/>
    <mergeCell ref="PSE8:PSF8"/>
    <mergeCell ref="PSG8:PSH8"/>
    <mergeCell ref="PRK8:PRL8"/>
    <mergeCell ref="PRM8:PRN8"/>
    <mergeCell ref="PRO8:PRP8"/>
    <mergeCell ref="PRQ8:PRR8"/>
    <mergeCell ref="PRS8:PRT8"/>
    <mergeCell ref="PRU8:PRV8"/>
    <mergeCell ref="PQY8:PQZ8"/>
    <mergeCell ref="PRA8:PRB8"/>
    <mergeCell ref="PRC8:PRD8"/>
    <mergeCell ref="PRE8:PRF8"/>
    <mergeCell ref="PRG8:PRH8"/>
    <mergeCell ref="PRI8:PRJ8"/>
    <mergeCell ref="PQM8:PQN8"/>
    <mergeCell ref="PQO8:PQP8"/>
    <mergeCell ref="PQQ8:PQR8"/>
    <mergeCell ref="PQS8:PQT8"/>
    <mergeCell ref="PQU8:PQV8"/>
    <mergeCell ref="PQW8:PQX8"/>
    <mergeCell ref="PQA8:PQB8"/>
    <mergeCell ref="PQC8:PQD8"/>
    <mergeCell ref="PQE8:PQF8"/>
    <mergeCell ref="PQG8:PQH8"/>
    <mergeCell ref="PQI8:PQJ8"/>
    <mergeCell ref="PQK8:PQL8"/>
    <mergeCell ref="PPO8:PPP8"/>
    <mergeCell ref="PPQ8:PPR8"/>
    <mergeCell ref="PPS8:PPT8"/>
    <mergeCell ref="PPU8:PPV8"/>
    <mergeCell ref="PPW8:PPX8"/>
    <mergeCell ref="PPY8:PPZ8"/>
    <mergeCell ref="PPC8:PPD8"/>
    <mergeCell ref="PPE8:PPF8"/>
    <mergeCell ref="PPG8:PPH8"/>
    <mergeCell ref="PPI8:PPJ8"/>
    <mergeCell ref="PPK8:PPL8"/>
    <mergeCell ref="PPM8:PPN8"/>
    <mergeCell ref="POQ8:POR8"/>
    <mergeCell ref="POS8:POT8"/>
    <mergeCell ref="POU8:POV8"/>
    <mergeCell ref="POW8:POX8"/>
    <mergeCell ref="POY8:POZ8"/>
    <mergeCell ref="PPA8:PPB8"/>
    <mergeCell ref="POE8:POF8"/>
    <mergeCell ref="POG8:POH8"/>
    <mergeCell ref="POI8:POJ8"/>
    <mergeCell ref="POK8:POL8"/>
    <mergeCell ref="POM8:PON8"/>
    <mergeCell ref="POO8:POP8"/>
    <mergeCell ref="PNS8:PNT8"/>
    <mergeCell ref="PNU8:PNV8"/>
    <mergeCell ref="PNW8:PNX8"/>
    <mergeCell ref="PNY8:PNZ8"/>
    <mergeCell ref="POA8:POB8"/>
    <mergeCell ref="POC8:POD8"/>
    <mergeCell ref="PNG8:PNH8"/>
    <mergeCell ref="PNI8:PNJ8"/>
    <mergeCell ref="PNK8:PNL8"/>
    <mergeCell ref="PNM8:PNN8"/>
    <mergeCell ref="PNO8:PNP8"/>
    <mergeCell ref="PNQ8:PNR8"/>
    <mergeCell ref="PMU8:PMV8"/>
    <mergeCell ref="PMW8:PMX8"/>
    <mergeCell ref="PMY8:PMZ8"/>
    <mergeCell ref="PNA8:PNB8"/>
    <mergeCell ref="PNC8:PND8"/>
    <mergeCell ref="PNE8:PNF8"/>
    <mergeCell ref="PMI8:PMJ8"/>
    <mergeCell ref="PMK8:PML8"/>
    <mergeCell ref="PMM8:PMN8"/>
    <mergeCell ref="PMO8:PMP8"/>
    <mergeCell ref="PMQ8:PMR8"/>
    <mergeCell ref="PMS8:PMT8"/>
    <mergeCell ref="PLW8:PLX8"/>
    <mergeCell ref="PLY8:PLZ8"/>
    <mergeCell ref="PMA8:PMB8"/>
    <mergeCell ref="PMC8:PMD8"/>
    <mergeCell ref="PME8:PMF8"/>
    <mergeCell ref="PMG8:PMH8"/>
    <mergeCell ref="PLK8:PLL8"/>
    <mergeCell ref="PLM8:PLN8"/>
    <mergeCell ref="PLO8:PLP8"/>
    <mergeCell ref="PLQ8:PLR8"/>
    <mergeCell ref="PLS8:PLT8"/>
    <mergeCell ref="PLU8:PLV8"/>
    <mergeCell ref="PKY8:PKZ8"/>
    <mergeCell ref="PLA8:PLB8"/>
    <mergeCell ref="PLC8:PLD8"/>
    <mergeCell ref="PLE8:PLF8"/>
    <mergeCell ref="PLG8:PLH8"/>
    <mergeCell ref="PLI8:PLJ8"/>
    <mergeCell ref="PKM8:PKN8"/>
    <mergeCell ref="PKO8:PKP8"/>
    <mergeCell ref="PKQ8:PKR8"/>
    <mergeCell ref="PKS8:PKT8"/>
    <mergeCell ref="PKU8:PKV8"/>
    <mergeCell ref="PKW8:PKX8"/>
    <mergeCell ref="PKA8:PKB8"/>
    <mergeCell ref="PKC8:PKD8"/>
    <mergeCell ref="PKE8:PKF8"/>
    <mergeCell ref="PKG8:PKH8"/>
    <mergeCell ref="PKI8:PKJ8"/>
    <mergeCell ref="PKK8:PKL8"/>
    <mergeCell ref="PJO8:PJP8"/>
    <mergeCell ref="PJQ8:PJR8"/>
    <mergeCell ref="PJS8:PJT8"/>
    <mergeCell ref="PJU8:PJV8"/>
    <mergeCell ref="PJW8:PJX8"/>
    <mergeCell ref="PJY8:PJZ8"/>
    <mergeCell ref="PJC8:PJD8"/>
    <mergeCell ref="PJE8:PJF8"/>
    <mergeCell ref="PJG8:PJH8"/>
    <mergeCell ref="PJI8:PJJ8"/>
    <mergeCell ref="PJK8:PJL8"/>
    <mergeCell ref="PJM8:PJN8"/>
    <mergeCell ref="PIQ8:PIR8"/>
    <mergeCell ref="PIS8:PIT8"/>
    <mergeCell ref="PIU8:PIV8"/>
    <mergeCell ref="PIW8:PIX8"/>
    <mergeCell ref="PIY8:PIZ8"/>
    <mergeCell ref="PJA8:PJB8"/>
    <mergeCell ref="PIE8:PIF8"/>
    <mergeCell ref="PIG8:PIH8"/>
    <mergeCell ref="PII8:PIJ8"/>
    <mergeCell ref="PIK8:PIL8"/>
    <mergeCell ref="PIM8:PIN8"/>
    <mergeCell ref="PIO8:PIP8"/>
    <mergeCell ref="PHS8:PHT8"/>
    <mergeCell ref="PHU8:PHV8"/>
    <mergeCell ref="PHW8:PHX8"/>
    <mergeCell ref="PHY8:PHZ8"/>
    <mergeCell ref="PIA8:PIB8"/>
    <mergeCell ref="PIC8:PID8"/>
    <mergeCell ref="PHG8:PHH8"/>
    <mergeCell ref="PHI8:PHJ8"/>
    <mergeCell ref="PHK8:PHL8"/>
    <mergeCell ref="PHM8:PHN8"/>
    <mergeCell ref="PHO8:PHP8"/>
    <mergeCell ref="PHQ8:PHR8"/>
    <mergeCell ref="PGU8:PGV8"/>
    <mergeCell ref="PGW8:PGX8"/>
    <mergeCell ref="PGY8:PGZ8"/>
    <mergeCell ref="PHA8:PHB8"/>
    <mergeCell ref="PHC8:PHD8"/>
    <mergeCell ref="PHE8:PHF8"/>
    <mergeCell ref="PGI8:PGJ8"/>
    <mergeCell ref="PGK8:PGL8"/>
    <mergeCell ref="PGM8:PGN8"/>
    <mergeCell ref="PGO8:PGP8"/>
    <mergeCell ref="PGQ8:PGR8"/>
    <mergeCell ref="PGS8:PGT8"/>
    <mergeCell ref="PFW8:PFX8"/>
    <mergeCell ref="PFY8:PFZ8"/>
    <mergeCell ref="PGA8:PGB8"/>
    <mergeCell ref="PGC8:PGD8"/>
    <mergeCell ref="PGE8:PGF8"/>
    <mergeCell ref="PGG8:PGH8"/>
    <mergeCell ref="PFK8:PFL8"/>
    <mergeCell ref="PFM8:PFN8"/>
    <mergeCell ref="PFO8:PFP8"/>
    <mergeCell ref="PFQ8:PFR8"/>
    <mergeCell ref="PFS8:PFT8"/>
    <mergeCell ref="PFU8:PFV8"/>
    <mergeCell ref="PEY8:PEZ8"/>
    <mergeCell ref="PFA8:PFB8"/>
    <mergeCell ref="PFC8:PFD8"/>
    <mergeCell ref="PFE8:PFF8"/>
    <mergeCell ref="PFG8:PFH8"/>
    <mergeCell ref="PFI8:PFJ8"/>
    <mergeCell ref="PEM8:PEN8"/>
    <mergeCell ref="PEO8:PEP8"/>
    <mergeCell ref="PEQ8:PER8"/>
    <mergeCell ref="PES8:PET8"/>
    <mergeCell ref="PEU8:PEV8"/>
    <mergeCell ref="PEW8:PEX8"/>
    <mergeCell ref="PEA8:PEB8"/>
    <mergeCell ref="PEC8:PED8"/>
    <mergeCell ref="PEE8:PEF8"/>
    <mergeCell ref="PEG8:PEH8"/>
    <mergeCell ref="PEI8:PEJ8"/>
    <mergeCell ref="PEK8:PEL8"/>
    <mergeCell ref="PDO8:PDP8"/>
    <mergeCell ref="PDQ8:PDR8"/>
    <mergeCell ref="PDS8:PDT8"/>
    <mergeCell ref="PDU8:PDV8"/>
    <mergeCell ref="PDW8:PDX8"/>
    <mergeCell ref="PDY8:PDZ8"/>
    <mergeCell ref="PDC8:PDD8"/>
    <mergeCell ref="PDE8:PDF8"/>
    <mergeCell ref="PDG8:PDH8"/>
    <mergeCell ref="PDI8:PDJ8"/>
    <mergeCell ref="PDK8:PDL8"/>
    <mergeCell ref="PDM8:PDN8"/>
    <mergeCell ref="PCQ8:PCR8"/>
    <mergeCell ref="PCS8:PCT8"/>
    <mergeCell ref="PCU8:PCV8"/>
    <mergeCell ref="PCW8:PCX8"/>
    <mergeCell ref="PCY8:PCZ8"/>
    <mergeCell ref="PDA8:PDB8"/>
    <mergeCell ref="PCE8:PCF8"/>
    <mergeCell ref="PCG8:PCH8"/>
    <mergeCell ref="PCI8:PCJ8"/>
    <mergeCell ref="PCK8:PCL8"/>
    <mergeCell ref="PCM8:PCN8"/>
    <mergeCell ref="PCO8:PCP8"/>
    <mergeCell ref="PBS8:PBT8"/>
    <mergeCell ref="PBU8:PBV8"/>
    <mergeCell ref="PBW8:PBX8"/>
    <mergeCell ref="PBY8:PBZ8"/>
    <mergeCell ref="PCA8:PCB8"/>
    <mergeCell ref="PCC8:PCD8"/>
    <mergeCell ref="PBG8:PBH8"/>
    <mergeCell ref="PBI8:PBJ8"/>
    <mergeCell ref="PBK8:PBL8"/>
    <mergeCell ref="PBM8:PBN8"/>
    <mergeCell ref="PBO8:PBP8"/>
    <mergeCell ref="PBQ8:PBR8"/>
    <mergeCell ref="PAU8:PAV8"/>
    <mergeCell ref="PAW8:PAX8"/>
    <mergeCell ref="PAY8:PAZ8"/>
    <mergeCell ref="PBA8:PBB8"/>
    <mergeCell ref="PBC8:PBD8"/>
    <mergeCell ref="PBE8:PBF8"/>
    <mergeCell ref="PAI8:PAJ8"/>
    <mergeCell ref="PAK8:PAL8"/>
    <mergeCell ref="PAM8:PAN8"/>
    <mergeCell ref="PAO8:PAP8"/>
    <mergeCell ref="PAQ8:PAR8"/>
    <mergeCell ref="PAS8:PAT8"/>
    <mergeCell ref="OZW8:OZX8"/>
    <mergeCell ref="OZY8:OZZ8"/>
    <mergeCell ref="PAA8:PAB8"/>
    <mergeCell ref="PAC8:PAD8"/>
    <mergeCell ref="PAE8:PAF8"/>
    <mergeCell ref="PAG8:PAH8"/>
    <mergeCell ref="OZK8:OZL8"/>
    <mergeCell ref="OZM8:OZN8"/>
    <mergeCell ref="OZO8:OZP8"/>
    <mergeCell ref="OZQ8:OZR8"/>
    <mergeCell ref="OZS8:OZT8"/>
    <mergeCell ref="OZU8:OZV8"/>
    <mergeCell ref="OYY8:OYZ8"/>
    <mergeCell ref="OZA8:OZB8"/>
    <mergeCell ref="OZC8:OZD8"/>
    <mergeCell ref="OZE8:OZF8"/>
    <mergeCell ref="OZG8:OZH8"/>
    <mergeCell ref="OZI8:OZJ8"/>
    <mergeCell ref="OYM8:OYN8"/>
    <mergeCell ref="OYO8:OYP8"/>
    <mergeCell ref="OYQ8:OYR8"/>
    <mergeCell ref="OYS8:OYT8"/>
    <mergeCell ref="OYU8:OYV8"/>
    <mergeCell ref="OYW8:OYX8"/>
    <mergeCell ref="OYA8:OYB8"/>
    <mergeCell ref="OYC8:OYD8"/>
    <mergeCell ref="OYE8:OYF8"/>
    <mergeCell ref="OYG8:OYH8"/>
    <mergeCell ref="OYI8:OYJ8"/>
    <mergeCell ref="OYK8:OYL8"/>
    <mergeCell ref="OXO8:OXP8"/>
    <mergeCell ref="OXQ8:OXR8"/>
    <mergeCell ref="OXS8:OXT8"/>
    <mergeCell ref="OXU8:OXV8"/>
    <mergeCell ref="OXW8:OXX8"/>
    <mergeCell ref="OXY8:OXZ8"/>
    <mergeCell ref="OXC8:OXD8"/>
    <mergeCell ref="OXE8:OXF8"/>
    <mergeCell ref="OXG8:OXH8"/>
    <mergeCell ref="OXI8:OXJ8"/>
    <mergeCell ref="OXK8:OXL8"/>
    <mergeCell ref="OXM8:OXN8"/>
    <mergeCell ref="OWQ8:OWR8"/>
    <mergeCell ref="OWS8:OWT8"/>
    <mergeCell ref="OWU8:OWV8"/>
    <mergeCell ref="OWW8:OWX8"/>
    <mergeCell ref="OWY8:OWZ8"/>
    <mergeCell ref="OXA8:OXB8"/>
    <mergeCell ref="OWE8:OWF8"/>
    <mergeCell ref="OWG8:OWH8"/>
    <mergeCell ref="OWI8:OWJ8"/>
    <mergeCell ref="OWK8:OWL8"/>
    <mergeCell ref="OWM8:OWN8"/>
    <mergeCell ref="OWO8:OWP8"/>
    <mergeCell ref="OVS8:OVT8"/>
    <mergeCell ref="OVU8:OVV8"/>
    <mergeCell ref="OVW8:OVX8"/>
    <mergeCell ref="OVY8:OVZ8"/>
    <mergeCell ref="OWA8:OWB8"/>
    <mergeCell ref="OWC8:OWD8"/>
    <mergeCell ref="OVG8:OVH8"/>
    <mergeCell ref="OVI8:OVJ8"/>
    <mergeCell ref="OVK8:OVL8"/>
    <mergeCell ref="OVM8:OVN8"/>
    <mergeCell ref="OVO8:OVP8"/>
    <mergeCell ref="OVQ8:OVR8"/>
    <mergeCell ref="OUU8:OUV8"/>
    <mergeCell ref="OUW8:OUX8"/>
    <mergeCell ref="OUY8:OUZ8"/>
    <mergeCell ref="OVA8:OVB8"/>
    <mergeCell ref="OVC8:OVD8"/>
    <mergeCell ref="OVE8:OVF8"/>
    <mergeCell ref="OUI8:OUJ8"/>
    <mergeCell ref="OUK8:OUL8"/>
    <mergeCell ref="OUM8:OUN8"/>
    <mergeCell ref="OUO8:OUP8"/>
    <mergeCell ref="OUQ8:OUR8"/>
    <mergeCell ref="OUS8:OUT8"/>
    <mergeCell ref="OTW8:OTX8"/>
    <mergeCell ref="OTY8:OTZ8"/>
    <mergeCell ref="OUA8:OUB8"/>
    <mergeCell ref="OUC8:OUD8"/>
    <mergeCell ref="OUE8:OUF8"/>
    <mergeCell ref="OUG8:OUH8"/>
    <mergeCell ref="OTK8:OTL8"/>
    <mergeCell ref="OTM8:OTN8"/>
    <mergeCell ref="OTO8:OTP8"/>
    <mergeCell ref="OTQ8:OTR8"/>
    <mergeCell ref="OTS8:OTT8"/>
    <mergeCell ref="OTU8:OTV8"/>
    <mergeCell ref="OSY8:OSZ8"/>
    <mergeCell ref="OTA8:OTB8"/>
    <mergeCell ref="OTC8:OTD8"/>
    <mergeCell ref="OTE8:OTF8"/>
    <mergeCell ref="OTG8:OTH8"/>
    <mergeCell ref="OTI8:OTJ8"/>
    <mergeCell ref="OSM8:OSN8"/>
    <mergeCell ref="OSO8:OSP8"/>
    <mergeCell ref="OSQ8:OSR8"/>
    <mergeCell ref="OSS8:OST8"/>
    <mergeCell ref="OSU8:OSV8"/>
    <mergeCell ref="OSW8:OSX8"/>
    <mergeCell ref="OSA8:OSB8"/>
    <mergeCell ref="OSC8:OSD8"/>
    <mergeCell ref="OSE8:OSF8"/>
    <mergeCell ref="OSG8:OSH8"/>
    <mergeCell ref="OSI8:OSJ8"/>
    <mergeCell ref="OSK8:OSL8"/>
    <mergeCell ref="ORO8:ORP8"/>
    <mergeCell ref="ORQ8:ORR8"/>
    <mergeCell ref="ORS8:ORT8"/>
    <mergeCell ref="ORU8:ORV8"/>
    <mergeCell ref="ORW8:ORX8"/>
    <mergeCell ref="ORY8:ORZ8"/>
    <mergeCell ref="ORC8:ORD8"/>
    <mergeCell ref="ORE8:ORF8"/>
    <mergeCell ref="ORG8:ORH8"/>
    <mergeCell ref="ORI8:ORJ8"/>
    <mergeCell ref="ORK8:ORL8"/>
    <mergeCell ref="ORM8:ORN8"/>
    <mergeCell ref="OQQ8:OQR8"/>
    <mergeCell ref="OQS8:OQT8"/>
    <mergeCell ref="OQU8:OQV8"/>
    <mergeCell ref="OQW8:OQX8"/>
    <mergeCell ref="OQY8:OQZ8"/>
    <mergeCell ref="ORA8:ORB8"/>
    <mergeCell ref="OQE8:OQF8"/>
    <mergeCell ref="OQG8:OQH8"/>
    <mergeCell ref="OQI8:OQJ8"/>
    <mergeCell ref="OQK8:OQL8"/>
    <mergeCell ref="OQM8:OQN8"/>
    <mergeCell ref="OQO8:OQP8"/>
    <mergeCell ref="OPS8:OPT8"/>
    <mergeCell ref="OPU8:OPV8"/>
    <mergeCell ref="OPW8:OPX8"/>
    <mergeCell ref="OPY8:OPZ8"/>
    <mergeCell ref="OQA8:OQB8"/>
    <mergeCell ref="OQC8:OQD8"/>
    <mergeCell ref="OPG8:OPH8"/>
    <mergeCell ref="OPI8:OPJ8"/>
    <mergeCell ref="OPK8:OPL8"/>
    <mergeCell ref="OPM8:OPN8"/>
    <mergeCell ref="OPO8:OPP8"/>
    <mergeCell ref="OPQ8:OPR8"/>
    <mergeCell ref="OOU8:OOV8"/>
    <mergeCell ref="OOW8:OOX8"/>
    <mergeCell ref="OOY8:OOZ8"/>
    <mergeCell ref="OPA8:OPB8"/>
    <mergeCell ref="OPC8:OPD8"/>
    <mergeCell ref="OPE8:OPF8"/>
    <mergeCell ref="OOI8:OOJ8"/>
    <mergeCell ref="OOK8:OOL8"/>
    <mergeCell ref="OOM8:OON8"/>
    <mergeCell ref="OOO8:OOP8"/>
    <mergeCell ref="OOQ8:OOR8"/>
    <mergeCell ref="OOS8:OOT8"/>
    <mergeCell ref="ONW8:ONX8"/>
    <mergeCell ref="ONY8:ONZ8"/>
    <mergeCell ref="OOA8:OOB8"/>
    <mergeCell ref="OOC8:OOD8"/>
    <mergeCell ref="OOE8:OOF8"/>
    <mergeCell ref="OOG8:OOH8"/>
    <mergeCell ref="ONK8:ONL8"/>
    <mergeCell ref="ONM8:ONN8"/>
    <mergeCell ref="ONO8:ONP8"/>
    <mergeCell ref="ONQ8:ONR8"/>
    <mergeCell ref="ONS8:ONT8"/>
    <mergeCell ref="ONU8:ONV8"/>
    <mergeCell ref="OMY8:OMZ8"/>
    <mergeCell ref="ONA8:ONB8"/>
    <mergeCell ref="ONC8:OND8"/>
    <mergeCell ref="ONE8:ONF8"/>
    <mergeCell ref="ONG8:ONH8"/>
    <mergeCell ref="ONI8:ONJ8"/>
    <mergeCell ref="OMM8:OMN8"/>
    <mergeCell ref="OMO8:OMP8"/>
    <mergeCell ref="OMQ8:OMR8"/>
    <mergeCell ref="OMS8:OMT8"/>
    <mergeCell ref="OMU8:OMV8"/>
    <mergeCell ref="OMW8:OMX8"/>
    <mergeCell ref="OMA8:OMB8"/>
    <mergeCell ref="OMC8:OMD8"/>
    <mergeCell ref="OME8:OMF8"/>
    <mergeCell ref="OMG8:OMH8"/>
    <mergeCell ref="OMI8:OMJ8"/>
    <mergeCell ref="OMK8:OML8"/>
    <mergeCell ref="OLO8:OLP8"/>
    <mergeCell ref="OLQ8:OLR8"/>
    <mergeCell ref="OLS8:OLT8"/>
    <mergeCell ref="OLU8:OLV8"/>
    <mergeCell ref="OLW8:OLX8"/>
    <mergeCell ref="OLY8:OLZ8"/>
    <mergeCell ref="OLC8:OLD8"/>
    <mergeCell ref="OLE8:OLF8"/>
    <mergeCell ref="OLG8:OLH8"/>
    <mergeCell ref="OLI8:OLJ8"/>
    <mergeCell ref="OLK8:OLL8"/>
    <mergeCell ref="OLM8:OLN8"/>
    <mergeCell ref="OKQ8:OKR8"/>
    <mergeCell ref="OKS8:OKT8"/>
    <mergeCell ref="OKU8:OKV8"/>
    <mergeCell ref="OKW8:OKX8"/>
    <mergeCell ref="OKY8:OKZ8"/>
    <mergeCell ref="OLA8:OLB8"/>
    <mergeCell ref="OKE8:OKF8"/>
    <mergeCell ref="OKG8:OKH8"/>
    <mergeCell ref="OKI8:OKJ8"/>
    <mergeCell ref="OKK8:OKL8"/>
    <mergeCell ref="OKM8:OKN8"/>
    <mergeCell ref="OKO8:OKP8"/>
    <mergeCell ref="OJS8:OJT8"/>
    <mergeCell ref="OJU8:OJV8"/>
    <mergeCell ref="OJW8:OJX8"/>
    <mergeCell ref="OJY8:OJZ8"/>
    <mergeCell ref="OKA8:OKB8"/>
    <mergeCell ref="OKC8:OKD8"/>
    <mergeCell ref="OJG8:OJH8"/>
    <mergeCell ref="OJI8:OJJ8"/>
    <mergeCell ref="OJK8:OJL8"/>
    <mergeCell ref="OJM8:OJN8"/>
    <mergeCell ref="OJO8:OJP8"/>
    <mergeCell ref="OJQ8:OJR8"/>
    <mergeCell ref="OIU8:OIV8"/>
    <mergeCell ref="OIW8:OIX8"/>
    <mergeCell ref="OIY8:OIZ8"/>
    <mergeCell ref="OJA8:OJB8"/>
    <mergeCell ref="OJC8:OJD8"/>
    <mergeCell ref="OJE8:OJF8"/>
    <mergeCell ref="OII8:OIJ8"/>
    <mergeCell ref="OIK8:OIL8"/>
    <mergeCell ref="OIM8:OIN8"/>
    <mergeCell ref="OIO8:OIP8"/>
    <mergeCell ref="OIQ8:OIR8"/>
    <mergeCell ref="OIS8:OIT8"/>
    <mergeCell ref="OHW8:OHX8"/>
    <mergeCell ref="OHY8:OHZ8"/>
    <mergeCell ref="OIA8:OIB8"/>
    <mergeCell ref="OIC8:OID8"/>
    <mergeCell ref="OIE8:OIF8"/>
    <mergeCell ref="OIG8:OIH8"/>
    <mergeCell ref="OHK8:OHL8"/>
    <mergeCell ref="OHM8:OHN8"/>
    <mergeCell ref="OHO8:OHP8"/>
    <mergeCell ref="OHQ8:OHR8"/>
    <mergeCell ref="OHS8:OHT8"/>
    <mergeCell ref="OHU8:OHV8"/>
    <mergeCell ref="OGY8:OGZ8"/>
    <mergeCell ref="OHA8:OHB8"/>
    <mergeCell ref="OHC8:OHD8"/>
    <mergeCell ref="OHE8:OHF8"/>
    <mergeCell ref="OHG8:OHH8"/>
    <mergeCell ref="OHI8:OHJ8"/>
    <mergeCell ref="OGM8:OGN8"/>
    <mergeCell ref="OGO8:OGP8"/>
    <mergeCell ref="OGQ8:OGR8"/>
    <mergeCell ref="OGS8:OGT8"/>
    <mergeCell ref="OGU8:OGV8"/>
    <mergeCell ref="OGW8:OGX8"/>
    <mergeCell ref="OGA8:OGB8"/>
    <mergeCell ref="OGC8:OGD8"/>
    <mergeCell ref="OGE8:OGF8"/>
    <mergeCell ref="OGG8:OGH8"/>
    <mergeCell ref="OGI8:OGJ8"/>
    <mergeCell ref="OGK8:OGL8"/>
    <mergeCell ref="OFO8:OFP8"/>
    <mergeCell ref="OFQ8:OFR8"/>
    <mergeCell ref="OFS8:OFT8"/>
    <mergeCell ref="OFU8:OFV8"/>
    <mergeCell ref="OFW8:OFX8"/>
    <mergeCell ref="OFY8:OFZ8"/>
    <mergeCell ref="OFC8:OFD8"/>
    <mergeCell ref="OFE8:OFF8"/>
    <mergeCell ref="OFG8:OFH8"/>
    <mergeCell ref="OFI8:OFJ8"/>
    <mergeCell ref="OFK8:OFL8"/>
    <mergeCell ref="OFM8:OFN8"/>
    <mergeCell ref="OEQ8:OER8"/>
    <mergeCell ref="OES8:OET8"/>
    <mergeCell ref="OEU8:OEV8"/>
    <mergeCell ref="OEW8:OEX8"/>
    <mergeCell ref="OEY8:OEZ8"/>
    <mergeCell ref="OFA8:OFB8"/>
    <mergeCell ref="OEE8:OEF8"/>
    <mergeCell ref="OEG8:OEH8"/>
    <mergeCell ref="OEI8:OEJ8"/>
    <mergeCell ref="OEK8:OEL8"/>
    <mergeCell ref="OEM8:OEN8"/>
    <mergeCell ref="OEO8:OEP8"/>
    <mergeCell ref="ODS8:ODT8"/>
    <mergeCell ref="ODU8:ODV8"/>
    <mergeCell ref="ODW8:ODX8"/>
    <mergeCell ref="ODY8:ODZ8"/>
    <mergeCell ref="OEA8:OEB8"/>
    <mergeCell ref="OEC8:OED8"/>
    <mergeCell ref="ODG8:ODH8"/>
    <mergeCell ref="ODI8:ODJ8"/>
    <mergeCell ref="ODK8:ODL8"/>
    <mergeCell ref="ODM8:ODN8"/>
    <mergeCell ref="ODO8:ODP8"/>
    <mergeCell ref="ODQ8:ODR8"/>
    <mergeCell ref="OCU8:OCV8"/>
    <mergeCell ref="OCW8:OCX8"/>
    <mergeCell ref="OCY8:OCZ8"/>
    <mergeCell ref="ODA8:ODB8"/>
    <mergeCell ref="ODC8:ODD8"/>
    <mergeCell ref="ODE8:ODF8"/>
    <mergeCell ref="OCI8:OCJ8"/>
    <mergeCell ref="OCK8:OCL8"/>
    <mergeCell ref="OCM8:OCN8"/>
    <mergeCell ref="OCO8:OCP8"/>
    <mergeCell ref="OCQ8:OCR8"/>
    <mergeCell ref="OCS8:OCT8"/>
    <mergeCell ref="OBW8:OBX8"/>
    <mergeCell ref="OBY8:OBZ8"/>
    <mergeCell ref="OCA8:OCB8"/>
    <mergeCell ref="OCC8:OCD8"/>
    <mergeCell ref="OCE8:OCF8"/>
    <mergeCell ref="OCG8:OCH8"/>
    <mergeCell ref="OBK8:OBL8"/>
    <mergeCell ref="OBM8:OBN8"/>
    <mergeCell ref="OBO8:OBP8"/>
    <mergeCell ref="OBQ8:OBR8"/>
    <mergeCell ref="OBS8:OBT8"/>
    <mergeCell ref="OBU8:OBV8"/>
    <mergeCell ref="OAY8:OAZ8"/>
    <mergeCell ref="OBA8:OBB8"/>
    <mergeCell ref="OBC8:OBD8"/>
    <mergeCell ref="OBE8:OBF8"/>
    <mergeCell ref="OBG8:OBH8"/>
    <mergeCell ref="OBI8:OBJ8"/>
    <mergeCell ref="OAM8:OAN8"/>
    <mergeCell ref="OAO8:OAP8"/>
    <mergeCell ref="OAQ8:OAR8"/>
    <mergeCell ref="OAS8:OAT8"/>
    <mergeCell ref="OAU8:OAV8"/>
    <mergeCell ref="OAW8:OAX8"/>
    <mergeCell ref="OAA8:OAB8"/>
    <mergeCell ref="OAC8:OAD8"/>
    <mergeCell ref="OAE8:OAF8"/>
    <mergeCell ref="OAG8:OAH8"/>
    <mergeCell ref="OAI8:OAJ8"/>
    <mergeCell ref="OAK8:OAL8"/>
    <mergeCell ref="NZO8:NZP8"/>
    <mergeCell ref="NZQ8:NZR8"/>
    <mergeCell ref="NZS8:NZT8"/>
    <mergeCell ref="NZU8:NZV8"/>
    <mergeCell ref="NZW8:NZX8"/>
    <mergeCell ref="NZY8:NZZ8"/>
    <mergeCell ref="NZC8:NZD8"/>
    <mergeCell ref="NZE8:NZF8"/>
    <mergeCell ref="NZG8:NZH8"/>
    <mergeCell ref="NZI8:NZJ8"/>
    <mergeCell ref="NZK8:NZL8"/>
    <mergeCell ref="NZM8:NZN8"/>
    <mergeCell ref="NYQ8:NYR8"/>
    <mergeCell ref="NYS8:NYT8"/>
    <mergeCell ref="NYU8:NYV8"/>
    <mergeCell ref="NYW8:NYX8"/>
    <mergeCell ref="NYY8:NYZ8"/>
    <mergeCell ref="NZA8:NZB8"/>
    <mergeCell ref="NYE8:NYF8"/>
    <mergeCell ref="NYG8:NYH8"/>
    <mergeCell ref="NYI8:NYJ8"/>
    <mergeCell ref="NYK8:NYL8"/>
    <mergeCell ref="NYM8:NYN8"/>
    <mergeCell ref="NYO8:NYP8"/>
    <mergeCell ref="NXS8:NXT8"/>
    <mergeCell ref="NXU8:NXV8"/>
    <mergeCell ref="NXW8:NXX8"/>
    <mergeCell ref="NXY8:NXZ8"/>
    <mergeCell ref="NYA8:NYB8"/>
    <mergeCell ref="NYC8:NYD8"/>
    <mergeCell ref="NXG8:NXH8"/>
    <mergeCell ref="NXI8:NXJ8"/>
    <mergeCell ref="NXK8:NXL8"/>
    <mergeCell ref="NXM8:NXN8"/>
    <mergeCell ref="NXO8:NXP8"/>
    <mergeCell ref="NXQ8:NXR8"/>
    <mergeCell ref="NWU8:NWV8"/>
    <mergeCell ref="NWW8:NWX8"/>
    <mergeCell ref="NWY8:NWZ8"/>
    <mergeCell ref="NXA8:NXB8"/>
    <mergeCell ref="NXC8:NXD8"/>
    <mergeCell ref="NXE8:NXF8"/>
    <mergeCell ref="NWI8:NWJ8"/>
    <mergeCell ref="NWK8:NWL8"/>
    <mergeCell ref="NWM8:NWN8"/>
    <mergeCell ref="NWO8:NWP8"/>
    <mergeCell ref="NWQ8:NWR8"/>
    <mergeCell ref="NWS8:NWT8"/>
    <mergeCell ref="NVW8:NVX8"/>
    <mergeCell ref="NVY8:NVZ8"/>
    <mergeCell ref="NWA8:NWB8"/>
    <mergeCell ref="NWC8:NWD8"/>
    <mergeCell ref="NWE8:NWF8"/>
    <mergeCell ref="NWG8:NWH8"/>
    <mergeCell ref="NVK8:NVL8"/>
    <mergeCell ref="NVM8:NVN8"/>
    <mergeCell ref="NVO8:NVP8"/>
    <mergeCell ref="NVQ8:NVR8"/>
    <mergeCell ref="NVS8:NVT8"/>
    <mergeCell ref="NVU8:NVV8"/>
    <mergeCell ref="NUY8:NUZ8"/>
    <mergeCell ref="NVA8:NVB8"/>
    <mergeCell ref="NVC8:NVD8"/>
    <mergeCell ref="NVE8:NVF8"/>
    <mergeCell ref="NVG8:NVH8"/>
    <mergeCell ref="NVI8:NVJ8"/>
    <mergeCell ref="NUM8:NUN8"/>
    <mergeCell ref="NUO8:NUP8"/>
    <mergeCell ref="NUQ8:NUR8"/>
    <mergeCell ref="NUS8:NUT8"/>
    <mergeCell ref="NUU8:NUV8"/>
    <mergeCell ref="NUW8:NUX8"/>
    <mergeCell ref="NUA8:NUB8"/>
    <mergeCell ref="NUC8:NUD8"/>
    <mergeCell ref="NUE8:NUF8"/>
    <mergeCell ref="NUG8:NUH8"/>
    <mergeCell ref="NUI8:NUJ8"/>
    <mergeCell ref="NUK8:NUL8"/>
    <mergeCell ref="NTO8:NTP8"/>
    <mergeCell ref="NTQ8:NTR8"/>
    <mergeCell ref="NTS8:NTT8"/>
    <mergeCell ref="NTU8:NTV8"/>
    <mergeCell ref="NTW8:NTX8"/>
    <mergeCell ref="NTY8:NTZ8"/>
    <mergeCell ref="NTC8:NTD8"/>
    <mergeCell ref="NTE8:NTF8"/>
    <mergeCell ref="NTG8:NTH8"/>
    <mergeCell ref="NTI8:NTJ8"/>
    <mergeCell ref="NTK8:NTL8"/>
    <mergeCell ref="NTM8:NTN8"/>
    <mergeCell ref="NSQ8:NSR8"/>
    <mergeCell ref="NSS8:NST8"/>
    <mergeCell ref="NSU8:NSV8"/>
    <mergeCell ref="NSW8:NSX8"/>
    <mergeCell ref="NSY8:NSZ8"/>
    <mergeCell ref="NTA8:NTB8"/>
    <mergeCell ref="NSE8:NSF8"/>
    <mergeCell ref="NSG8:NSH8"/>
    <mergeCell ref="NSI8:NSJ8"/>
    <mergeCell ref="NSK8:NSL8"/>
    <mergeCell ref="NSM8:NSN8"/>
    <mergeCell ref="NSO8:NSP8"/>
    <mergeCell ref="NRS8:NRT8"/>
    <mergeCell ref="NRU8:NRV8"/>
    <mergeCell ref="NRW8:NRX8"/>
    <mergeCell ref="NRY8:NRZ8"/>
    <mergeCell ref="NSA8:NSB8"/>
    <mergeCell ref="NSC8:NSD8"/>
    <mergeCell ref="NRG8:NRH8"/>
    <mergeCell ref="NRI8:NRJ8"/>
    <mergeCell ref="NRK8:NRL8"/>
    <mergeCell ref="NRM8:NRN8"/>
    <mergeCell ref="NRO8:NRP8"/>
    <mergeCell ref="NRQ8:NRR8"/>
    <mergeCell ref="NQU8:NQV8"/>
    <mergeCell ref="NQW8:NQX8"/>
    <mergeCell ref="NQY8:NQZ8"/>
    <mergeCell ref="NRA8:NRB8"/>
    <mergeCell ref="NRC8:NRD8"/>
    <mergeCell ref="NRE8:NRF8"/>
    <mergeCell ref="NQI8:NQJ8"/>
    <mergeCell ref="NQK8:NQL8"/>
    <mergeCell ref="NQM8:NQN8"/>
    <mergeCell ref="NQO8:NQP8"/>
    <mergeCell ref="NQQ8:NQR8"/>
    <mergeCell ref="NQS8:NQT8"/>
    <mergeCell ref="NPW8:NPX8"/>
    <mergeCell ref="NPY8:NPZ8"/>
    <mergeCell ref="NQA8:NQB8"/>
    <mergeCell ref="NQC8:NQD8"/>
    <mergeCell ref="NQE8:NQF8"/>
    <mergeCell ref="NQG8:NQH8"/>
    <mergeCell ref="NPK8:NPL8"/>
    <mergeCell ref="NPM8:NPN8"/>
    <mergeCell ref="NPO8:NPP8"/>
    <mergeCell ref="NPQ8:NPR8"/>
    <mergeCell ref="NPS8:NPT8"/>
    <mergeCell ref="NPU8:NPV8"/>
    <mergeCell ref="NOY8:NOZ8"/>
    <mergeCell ref="NPA8:NPB8"/>
    <mergeCell ref="NPC8:NPD8"/>
    <mergeCell ref="NPE8:NPF8"/>
    <mergeCell ref="NPG8:NPH8"/>
    <mergeCell ref="NPI8:NPJ8"/>
    <mergeCell ref="NOM8:NON8"/>
    <mergeCell ref="NOO8:NOP8"/>
    <mergeCell ref="NOQ8:NOR8"/>
    <mergeCell ref="NOS8:NOT8"/>
    <mergeCell ref="NOU8:NOV8"/>
    <mergeCell ref="NOW8:NOX8"/>
    <mergeCell ref="NOA8:NOB8"/>
    <mergeCell ref="NOC8:NOD8"/>
    <mergeCell ref="NOE8:NOF8"/>
    <mergeCell ref="NOG8:NOH8"/>
    <mergeCell ref="NOI8:NOJ8"/>
    <mergeCell ref="NOK8:NOL8"/>
    <mergeCell ref="NNO8:NNP8"/>
    <mergeCell ref="NNQ8:NNR8"/>
    <mergeCell ref="NNS8:NNT8"/>
    <mergeCell ref="NNU8:NNV8"/>
    <mergeCell ref="NNW8:NNX8"/>
    <mergeCell ref="NNY8:NNZ8"/>
    <mergeCell ref="NNC8:NND8"/>
    <mergeCell ref="NNE8:NNF8"/>
    <mergeCell ref="NNG8:NNH8"/>
    <mergeCell ref="NNI8:NNJ8"/>
    <mergeCell ref="NNK8:NNL8"/>
    <mergeCell ref="NNM8:NNN8"/>
    <mergeCell ref="NMQ8:NMR8"/>
    <mergeCell ref="NMS8:NMT8"/>
    <mergeCell ref="NMU8:NMV8"/>
    <mergeCell ref="NMW8:NMX8"/>
    <mergeCell ref="NMY8:NMZ8"/>
    <mergeCell ref="NNA8:NNB8"/>
    <mergeCell ref="NME8:NMF8"/>
    <mergeCell ref="NMG8:NMH8"/>
    <mergeCell ref="NMI8:NMJ8"/>
    <mergeCell ref="NMK8:NML8"/>
    <mergeCell ref="NMM8:NMN8"/>
    <mergeCell ref="NMO8:NMP8"/>
    <mergeCell ref="NLS8:NLT8"/>
    <mergeCell ref="NLU8:NLV8"/>
    <mergeCell ref="NLW8:NLX8"/>
    <mergeCell ref="NLY8:NLZ8"/>
    <mergeCell ref="NMA8:NMB8"/>
    <mergeCell ref="NMC8:NMD8"/>
    <mergeCell ref="NLG8:NLH8"/>
    <mergeCell ref="NLI8:NLJ8"/>
    <mergeCell ref="NLK8:NLL8"/>
    <mergeCell ref="NLM8:NLN8"/>
    <mergeCell ref="NLO8:NLP8"/>
    <mergeCell ref="NLQ8:NLR8"/>
    <mergeCell ref="NKU8:NKV8"/>
    <mergeCell ref="NKW8:NKX8"/>
    <mergeCell ref="NKY8:NKZ8"/>
    <mergeCell ref="NLA8:NLB8"/>
    <mergeCell ref="NLC8:NLD8"/>
    <mergeCell ref="NLE8:NLF8"/>
    <mergeCell ref="NKI8:NKJ8"/>
    <mergeCell ref="NKK8:NKL8"/>
    <mergeCell ref="NKM8:NKN8"/>
    <mergeCell ref="NKO8:NKP8"/>
    <mergeCell ref="NKQ8:NKR8"/>
    <mergeCell ref="NKS8:NKT8"/>
    <mergeCell ref="NJW8:NJX8"/>
    <mergeCell ref="NJY8:NJZ8"/>
    <mergeCell ref="NKA8:NKB8"/>
    <mergeCell ref="NKC8:NKD8"/>
    <mergeCell ref="NKE8:NKF8"/>
    <mergeCell ref="NKG8:NKH8"/>
    <mergeCell ref="NJK8:NJL8"/>
    <mergeCell ref="NJM8:NJN8"/>
    <mergeCell ref="NJO8:NJP8"/>
    <mergeCell ref="NJQ8:NJR8"/>
    <mergeCell ref="NJS8:NJT8"/>
    <mergeCell ref="NJU8:NJV8"/>
    <mergeCell ref="NIY8:NIZ8"/>
    <mergeCell ref="NJA8:NJB8"/>
    <mergeCell ref="NJC8:NJD8"/>
    <mergeCell ref="NJE8:NJF8"/>
    <mergeCell ref="NJG8:NJH8"/>
    <mergeCell ref="NJI8:NJJ8"/>
    <mergeCell ref="NIM8:NIN8"/>
    <mergeCell ref="NIO8:NIP8"/>
    <mergeCell ref="NIQ8:NIR8"/>
    <mergeCell ref="NIS8:NIT8"/>
    <mergeCell ref="NIU8:NIV8"/>
    <mergeCell ref="NIW8:NIX8"/>
    <mergeCell ref="NIA8:NIB8"/>
    <mergeCell ref="NIC8:NID8"/>
    <mergeCell ref="NIE8:NIF8"/>
    <mergeCell ref="NIG8:NIH8"/>
    <mergeCell ref="NII8:NIJ8"/>
    <mergeCell ref="NIK8:NIL8"/>
    <mergeCell ref="NHO8:NHP8"/>
    <mergeCell ref="NHQ8:NHR8"/>
    <mergeCell ref="NHS8:NHT8"/>
    <mergeCell ref="NHU8:NHV8"/>
    <mergeCell ref="NHW8:NHX8"/>
    <mergeCell ref="NHY8:NHZ8"/>
    <mergeCell ref="NHC8:NHD8"/>
    <mergeCell ref="NHE8:NHF8"/>
    <mergeCell ref="NHG8:NHH8"/>
    <mergeCell ref="NHI8:NHJ8"/>
    <mergeCell ref="NHK8:NHL8"/>
    <mergeCell ref="NHM8:NHN8"/>
    <mergeCell ref="NGQ8:NGR8"/>
    <mergeCell ref="NGS8:NGT8"/>
    <mergeCell ref="NGU8:NGV8"/>
    <mergeCell ref="NGW8:NGX8"/>
    <mergeCell ref="NGY8:NGZ8"/>
    <mergeCell ref="NHA8:NHB8"/>
    <mergeCell ref="NGE8:NGF8"/>
    <mergeCell ref="NGG8:NGH8"/>
    <mergeCell ref="NGI8:NGJ8"/>
    <mergeCell ref="NGK8:NGL8"/>
    <mergeCell ref="NGM8:NGN8"/>
    <mergeCell ref="NGO8:NGP8"/>
    <mergeCell ref="NFS8:NFT8"/>
    <mergeCell ref="NFU8:NFV8"/>
    <mergeCell ref="NFW8:NFX8"/>
    <mergeCell ref="NFY8:NFZ8"/>
    <mergeCell ref="NGA8:NGB8"/>
    <mergeCell ref="NGC8:NGD8"/>
    <mergeCell ref="NFG8:NFH8"/>
    <mergeCell ref="NFI8:NFJ8"/>
    <mergeCell ref="NFK8:NFL8"/>
    <mergeCell ref="NFM8:NFN8"/>
    <mergeCell ref="NFO8:NFP8"/>
    <mergeCell ref="NFQ8:NFR8"/>
    <mergeCell ref="NEU8:NEV8"/>
    <mergeCell ref="NEW8:NEX8"/>
    <mergeCell ref="NEY8:NEZ8"/>
    <mergeCell ref="NFA8:NFB8"/>
    <mergeCell ref="NFC8:NFD8"/>
    <mergeCell ref="NFE8:NFF8"/>
    <mergeCell ref="NEI8:NEJ8"/>
    <mergeCell ref="NEK8:NEL8"/>
    <mergeCell ref="NEM8:NEN8"/>
    <mergeCell ref="NEO8:NEP8"/>
    <mergeCell ref="NEQ8:NER8"/>
    <mergeCell ref="NES8:NET8"/>
    <mergeCell ref="NDW8:NDX8"/>
    <mergeCell ref="NDY8:NDZ8"/>
    <mergeCell ref="NEA8:NEB8"/>
    <mergeCell ref="NEC8:NED8"/>
    <mergeCell ref="NEE8:NEF8"/>
    <mergeCell ref="NEG8:NEH8"/>
    <mergeCell ref="NDK8:NDL8"/>
    <mergeCell ref="NDM8:NDN8"/>
    <mergeCell ref="NDO8:NDP8"/>
    <mergeCell ref="NDQ8:NDR8"/>
    <mergeCell ref="NDS8:NDT8"/>
    <mergeCell ref="NDU8:NDV8"/>
    <mergeCell ref="NCY8:NCZ8"/>
    <mergeCell ref="NDA8:NDB8"/>
    <mergeCell ref="NDC8:NDD8"/>
    <mergeCell ref="NDE8:NDF8"/>
    <mergeCell ref="NDG8:NDH8"/>
    <mergeCell ref="NDI8:NDJ8"/>
    <mergeCell ref="NCM8:NCN8"/>
    <mergeCell ref="NCO8:NCP8"/>
    <mergeCell ref="NCQ8:NCR8"/>
    <mergeCell ref="NCS8:NCT8"/>
    <mergeCell ref="NCU8:NCV8"/>
    <mergeCell ref="NCW8:NCX8"/>
    <mergeCell ref="NCA8:NCB8"/>
    <mergeCell ref="NCC8:NCD8"/>
    <mergeCell ref="NCE8:NCF8"/>
    <mergeCell ref="NCG8:NCH8"/>
    <mergeCell ref="NCI8:NCJ8"/>
    <mergeCell ref="NCK8:NCL8"/>
    <mergeCell ref="NBO8:NBP8"/>
    <mergeCell ref="NBQ8:NBR8"/>
    <mergeCell ref="NBS8:NBT8"/>
    <mergeCell ref="NBU8:NBV8"/>
    <mergeCell ref="NBW8:NBX8"/>
    <mergeCell ref="NBY8:NBZ8"/>
    <mergeCell ref="NBC8:NBD8"/>
    <mergeCell ref="NBE8:NBF8"/>
    <mergeCell ref="NBG8:NBH8"/>
    <mergeCell ref="NBI8:NBJ8"/>
    <mergeCell ref="NBK8:NBL8"/>
    <mergeCell ref="NBM8:NBN8"/>
    <mergeCell ref="NAQ8:NAR8"/>
    <mergeCell ref="NAS8:NAT8"/>
    <mergeCell ref="NAU8:NAV8"/>
    <mergeCell ref="NAW8:NAX8"/>
    <mergeCell ref="NAY8:NAZ8"/>
    <mergeCell ref="NBA8:NBB8"/>
    <mergeCell ref="NAE8:NAF8"/>
    <mergeCell ref="NAG8:NAH8"/>
    <mergeCell ref="NAI8:NAJ8"/>
    <mergeCell ref="NAK8:NAL8"/>
    <mergeCell ref="NAM8:NAN8"/>
    <mergeCell ref="NAO8:NAP8"/>
    <mergeCell ref="MZS8:MZT8"/>
    <mergeCell ref="MZU8:MZV8"/>
    <mergeCell ref="MZW8:MZX8"/>
    <mergeCell ref="MZY8:MZZ8"/>
    <mergeCell ref="NAA8:NAB8"/>
    <mergeCell ref="NAC8:NAD8"/>
    <mergeCell ref="MZG8:MZH8"/>
    <mergeCell ref="MZI8:MZJ8"/>
    <mergeCell ref="MZK8:MZL8"/>
    <mergeCell ref="MZM8:MZN8"/>
    <mergeCell ref="MZO8:MZP8"/>
    <mergeCell ref="MZQ8:MZR8"/>
    <mergeCell ref="MYU8:MYV8"/>
    <mergeCell ref="MYW8:MYX8"/>
    <mergeCell ref="MYY8:MYZ8"/>
    <mergeCell ref="MZA8:MZB8"/>
    <mergeCell ref="MZC8:MZD8"/>
    <mergeCell ref="MZE8:MZF8"/>
    <mergeCell ref="MYI8:MYJ8"/>
    <mergeCell ref="MYK8:MYL8"/>
    <mergeCell ref="MYM8:MYN8"/>
    <mergeCell ref="MYO8:MYP8"/>
    <mergeCell ref="MYQ8:MYR8"/>
    <mergeCell ref="MYS8:MYT8"/>
    <mergeCell ref="MXW8:MXX8"/>
    <mergeCell ref="MXY8:MXZ8"/>
    <mergeCell ref="MYA8:MYB8"/>
    <mergeCell ref="MYC8:MYD8"/>
    <mergeCell ref="MYE8:MYF8"/>
    <mergeCell ref="MYG8:MYH8"/>
    <mergeCell ref="MXK8:MXL8"/>
    <mergeCell ref="MXM8:MXN8"/>
    <mergeCell ref="MXO8:MXP8"/>
    <mergeCell ref="MXQ8:MXR8"/>
    <mergeCell ref="MXS8:MXT8"/>
    <mergeCell ref="MXU8:MXV8"/>
    <mergeCell ref="MWY8:MWZ8"/>
    <mergeCell ref="MXA8:MXB8"/>
    <mergeCell ref="MXC8:MXD8"/>
    <mergeCell ref="MXE8:MXF8"/>
    <mergeCell ref="MXG8:MXH8"/>
    <mergeCell ref="MXI8:MXJ8"/>
    <mergeCell ref="MWM8:MWN8"/>
    <mergeCell ref="MWO8:MWP8"/>
    <mergeCell ref="MWQ8:MWR8"/>
    <mergeCell ref="MWS8:MWT8"/>
    <mergeCell ref="MWU8:MWV8"/>
    <mergeCell ref="MWW8:MWX8"/>
    <mergeCell ref="MWA8:MWB8"/>
    <mergeCell ref="MWC8:MWD8"/>
    <mergeCell ref="MWE8:MWF8"/>
    <mergeCell ref="MWG8:MWH8"/>
    <mergeCell ref="MWI8:MWJ8"/>
    <mergeCell ref="MWK8:MWL8"/>
    <mergeCell ref="MVO8:MVP8"/>
    <mergeCell ref="MVQ8:MVR8"/>
    <mergeCell ref="MVS8:MVT8"/>
    <mergeCell ref="MVU8:MVV8"/>
    <mergeCell ref="MVW8:MVX8"/>
    <mergeCell ref="MVY8:MVZ8"/>
    <mergeCell ref="MVC8:MVD8"/>
    <mergeCell ref="MVE8:MVF8"/>
    <mergeCell ref="MVG8:MVH8"/>
    <mergeCell ref="MVI8:MVJ8"/>
    <mergeCell ref="MVK8:MVL8"/>
    <mergeCell ref="MVM8:MVN8"/>
    <mergeCell ref="MUQ8:MUR8"/>
    <mergeCell ref="MUS8:MUT8"/>
    <mergeCell ref="MUU8:MUV8"/>
    <mergeCell ref="MUW8:MUX8"/>
    <mergeCell ref="MUY8:MUZ8"/>
    <mergeCell ref="MVA8:MVB8"/>
    <mergeCell ref="MUE8:MUF8"/>
    <mergeCell ref="MUG8:MUH8"/>
    <mergeCell ref="MUI8:MUJ8"/>
    <mergeCell ref="MUK8:MUL8"/>
    <mergeCell ref="MUM8:MUN8"/>
    <mergeCell ref="MUO8:MUP8"/>
    <mergeCell ref="MTS8:MTT8"/>
    <mergeCell ref="MTU8:MTV8"/>
    <mergeCell ref="MTW8:MTX8"/>
    <mergeCell ref="MTY8:MTZ8"/>
    <mergeCell ref="MUA8:MUB8"/>
    <mergeCell ref="MUC8:MUD8"/>
    <mergeCell ref="MTG8:MTH8"/>
    <mergeCell ref="MTI8:MTJ8"/>
    <mergeCell ref="MTK8:MTL8"/>
    <mergeCell ref="MTM8:MTN8"/>
    <mergeCell ref="MTO8:MTP8"/>
    <mergeCell ref="MTQ8:MTR8"/>
    <mergeCell ref="MSU8:MSV8"/>
    <mergeCell ref="MSW8:MSX8"/>
    <mergeCell ref="MSY8:MSZ8"/>
    <mergeCell ref="MTA8:MTB8"/>
    <mergeCell ref="MTC8:MTD8"/>
    <mergeCell ref="MTE8:MTF8"/>
    <mergeCell ref="MSI8:MSJ8"/>
    <mergeCell ref="MSK8:MSL8"/>
    <mergeCell ref="MSM8:MSN8"/>
    <mergeCell ref="MSO8:MSP8"/>
    <mergeCell ref="MSQ8:MSR8"/>
    <mergeCell ref="MSS8:MST8"/>
    <mergeCell ref="MRW8:MRX8"/>
    <mergeCell ref="MRY8:MRZ8"/>
    <mergeCell ref="MSA8:MSB8"/>
    <mergeCell ref="MSC8:MSD8"/>
    <mergeCell ref="MSE8:MSF8"/>
    <mergeCell ref="MSG8:MSH8"/>
    <mergeCell ref="MRK8:MRL8"/>
    <mergeCell ref="MRM8:MRN8"/>
    <mergeCell ref="MRO8:MRP8"/>
    <mergeCell ref="MRQ8:MRR8"/>
    <mergeCell ref="MRS8:MRT8"/>
    <mergeCell ref="MRU8:MRV8"/>
    <mergeCell ref="MQY8:MQZ8"/>
    <mergeCell ref="MRA8:MRB8"/>
    <mergeCell ref="MRC8:MRD8"/>
    <mergeCell ref="MRE8:MRF8"/>
    <mergeCell ref="MRG8:MRH8"/>
    <mergeCell ref="MRI8:MRJ8"/>
    <mergeCell ref="MQM8:MQN8"/>
    <mergeCell ref="MQO8:MQP8"/>
    <mergeCell ref="MQQ8:MQR8"/>
    <mergeCell ref="MQS8:MQT8"/>
    <mergeCell ref="MQU8:MQV8"/>
    <mergeCell ref="MQW8:MQX8"/>
    <mergeCell ref="MQA8:MQB8"/>
    <mergeCell ref="MQC8:MQD8"/>
    <mergeCell ref="MQE8:MQF8"/>
    <mergeCell ref="MQG8:MQH8"/>
    <mergeCell ref="MQI8:MQJ8"/>
    <mergeCell ref="MQK8:MQL8"/>
    <mergeCell ref="MPO8:MPP8"/>
    <mergeCell ref="MPQ8:MPR8"/>
    <mergeCell ref="MPS8:MPT8"/>
    <mergeCell ref="MPU8:MPV8"/>
    <mergeCell ref="MPW8:MPX8"/>
    <mergeCell ref="MPY8:MPZ8"/>
    <mergeCell ref="MPC8:MPD8"/>
    <mergeCell ref="MPE8:MPF8"/>
    <mergeCell ref="MPG8:MPH8"/>
    <mergeCell ref="MPI8:MPJ8"/>
    <mergeCell ref="MPK8:MPL8"/>
    <mergeCell ref="MPM8:MPN8"/>
    <mergeCell ref="MOQ8:MOR8"/>
    <mergeCell ref="MOS8:MOT8"/>
    <mergeCell ref="MOU8:MOV8"/>
    <mergeCell ref="MOW8:MOX8"/>
    <mergeCell ref="MOY8:MOZ8"/>
    <mergeCell ref="MPA8:MPB8"/>
    <mergeCell ref="MOE8:MOF8"/>
    <mergeCell ref="MOG8:MOH8"/>
    <mergeCell ref="MOI8:MOJ8"/>
    <mergeCell ref="MOK8:MOL8"/>
    <mergeCell ref="MOM8:MON8"/>
    <mergeCell ref="MOO8:MOP8"/>
    <mergeCell ref="MNS8:MNT8"/>
    <mergeCell ref="MNU8:MNV8"/>
    <mergeCell ref="MNW8:MNX8"/>
    <mergeCell ref="MNY8:MNZ8"/>
    <mergeCell ref="MOA8:MOB8"/>
    <mergeCell ref="MOC8:MOD8"/>
    <mergeCell ref="MNG8:MNH8"/>
    <mergeCell ref="MNI8:MNJ8"/>
    <mergeCell ref="MNK8:MNL8"/>
    <mergeCell ref="MNM8:MNN8"/>
    <mergeCell ref="MNO8:MNP8"/>
    <mergeCell ref="MNQ8:MNR8"/>
    <mergeCell ref="MMU8:MMV8"/>
    <mergeCell ref="MMW8:MMX8"/>
    <mergeCell ref="MMY8:MMZ8"/>
    <mergeCell ref="MNA8:MNB8"/>
    <mergeCell ref="MNC8:MND8"/>
    <mergeCell ref="MNE8:MNF8"/>
    <mergeCell ref="MMI8:MMJ8"/>
    <mergeCell ref="MMK8:MML8"/>
    <mergeCell ref="MMM8:MMN8"/>
    <mergeCell ref="MMO8:MMP8"/>
    <mergeCell ref="MMQ8:MMR8"/>
    <mergeCell ref="MMS8:MMT8"/>
    <mergeCell ref="MLW8:MLX8"/>
    <mergeCell ref="MLY8:MLZ8"/>
    <mergeCell ref="MMA8:MMB8"/>
    <mergeCell ref="MMC8:MMD8"/>
    <mergeCell ref="MME8:MMF8"/>
    <mergeCell ref="MMG8:MMH8"/>
    <mergeCell ref="MLK8:MLL8"/>
    <mergeCell ref="MLM8:MLN8"/>
    <mergeCell ref="MLO8:MLP8"/>
    <mergeCell ref="MLQ8:MLR8"/>
    <mergeCell ref="MLS8:MLT8"/>
    <mergeCell ref="MLU8:MLV8"/>
    <mergeCell ref="MKY8:MKZ8"/>
    <mergeCell ref="MLA8:MLB8"/>
    <mergeCell ref="MLC8:MLD8"/>
    <mergeCell ref="MLE8:MLF8"/>
    <mergeCell ref="MLG8:MLH8"/>
    <mergeCell ref="MLI8:MLJ8"/>
    <mergeCell ref="MKM8:MKN8"/>
    <mergeCell ref="MKO8:MKP8"/>
    <mergeCell ref="MKQ8:MKR8"/>
    <mergeCell ref="MKS8:MKT8"/>
    <mergeCell ref="MKU8:MKV8"/>
    <mergeCell ref="MKW8:MKX8"/>
    <mergeCell ref="MKA8:MKB8"/>
    <mergeCell ref="MKC8:MKD8"/>
    <mergeCell ref="MKE8:MKF8"/>
    <mergeCell ref="MKG8:MKH8"/>
    <mergeCell ref="MKI8:MKJ8"/>
    <mergeCell ref="MKK8:MKL8"/>
    <mergeCell ref="MJO8:MJP8"/>
    <mergeCell ref="MJQ8:MJR8"/>
    <mergeCell ref="MJS8:MJT8"/>
    <mergeCell ref="MJU8:MJV8"/>
    <mergeCell ref="MJW8:MJX8"/>
    <mergeCell ref="MJY8:MJZ8"/>
    <mergeCell ref="MJC8:MJD8"/>
    <mergeCell ref="MJE8:MJF8"/>
    <mergeCell ref="MJG8:MJH8"/>
    <mergeCell ref="MJI8:MJJ8"/>
    <mergeCell ref="MJK8:MJL8"/>
    <mergeCell ref="MJM8:MJN8"/>
    <mergeCell ref="MIQ8:MIR8"/>
    <mergeCell ref="MIS8:MIT8"/>
    <mergeCell ref="MIU8:MIV8"/>
    <mergeCell ref="MIW8:MIX8"/>
    <mergeCell ref="MIY8:MIZ8"/>
    <mergeCell ref="MJA8:MJB8"/>
    <mergeCell ref="MIE8:MIF8"/>
    <mergeCell ref="MIG8:MIH8"/>
    <mergeCell ref="MII8:MIJ8"/>
    <mergeCell ref="MIK8:MIL8"/>
    <mergeCell ref="MIM8:MIN8"/>
    <mergeCell ref="MIO8:MIP8"/>
    <mergeCell ref="MHS8:MHT8"/>
    <mergeCell ref="MHU8:MHV8"/>
    <mergeCell ref="MHW8:MHX8"/>
    <mergeCell ref="MHY8:MHZ8"/>
    <mergeCell ref="MIA8:MIB8"/>
    <mergeCell ref="MIC8:MID8"/>
    <mergeCell ref="MHG8:MHH8"/>
    <mergeCell ref="MHI8:MHJ8"/>
    <mergeCell ref="MHK8:MHL8"/>
    <mergeCell ref="MHM8:MHN8"/>
    <mergeCell ref="MHO8:MHP8"/>
    <mergeCell ref="MHQ8:MHR8"/>
    <mergeCell ref="MGU8:MGV8"/>
    <mergeCell ref="MGW8:MGX8"/>
    <mergeCell ref="MGY8:MGZ8"/>
    <mergeCell ref="MHA8:MHB8"/>
    <mergeCell ref="MHC8:MHD8"/>
    <mergeCell ref="MHE8:MHF8"/>
    <mergeCell ref="MGI8:MGJ8"/>
    <mergeCell ref="MGK8:MGL8"/>
    <mergeCell ref="MGM8:MGN8"/>
    <mergeCell ref="MGO8:MGP8"/>
    <mergeCell ref="MGQ8:MGR8"/>
    <mergeCell ref="MGS8:MGT8"/>
    <mergeCell ref="MFW8:MFX8"/>
    <mergeCell ref="MFY8:MFZ8"/>
    <mergeCell ref="MGA8:MGB8"/>
    <mergeCell ref="MGC8:MGD8"/>
    <mergeCell ref="MGE8:MGF8"/>
    <mergeCell ref="MGG8:MGH8"/>
    <mergeCell ref="MFK8:MFL8"/>
    <mergeCell ref="MFM8:MFN8"/>
    <mergeCell ref="MFO8:MFP8"/>
    <mergeCell ref="MFQ8:MFR8"/>
    <mergeCell ref="MFS8:MFT8"/>
    <mergeCell ref="MFU8:MFV8"/>
    <mergeCell ref="MEY8:MEZ8"/>
    <mergeCell ref="MFA8:MFB8"/>
    <mergeCell ref="MFC8:MFD8"/>
    <mergeCell ref="MFE8:MFF8"/>
    <mergeCell ref="MFG8:MFH8"/>
    <mergeCell ref="MFI8:MFJ8"/>
    <mergeCell ref="MEM8:MEN8"/>
    <mergeCell ref="MEO8:MEP8"/>
    <mergeCell ref="MEQ8:MER8"/>
    <mergeCell ref="MES8:MET8"/>
    <mergeCell ref="MEU8:MEV8"/>
    <mergeCell ref="MEW8:MEX8"/>
    <mergeCell ref="MEA8:MEB8"/>
    <mergeCell ref="MEC8:MED8"/>
    <mergeCell ref="MEE8:MEF8"/>
    <mergeCell ref="MEG8:MEH8"/>
    <mergeCell ref="MEI8:MEJ8"/>
    <mergeCell ref="MEK8:MEL8"/>
    <mergeCell ref="MDO8:MDP8"/>
    <mergeCell ref="MDQ8:MDR8"/>
    <mergeCell ref="MDS8:MDT8"/>
    <mergeCell ref="MDU8:MDV8"/>
    <mergeCell ref="MDW8:MDX8"/>
    <mergeCell ref="MDY8:MDZ8"/>
    <mergeCell ref="MDC8:MDD8"/>
    <mergeCell ref="MDE8:MDF8"/>
    <mergeCell ref="MDG8:MDH8"/>
    <mergeCell ref="MDI8:MDJ8"/>
    <mergeCell ref="MDK8:MDL8"/>
    <mergeCell ref="MDM8:MDN8"/>
    <mergeCell ref="MCQ8:MCR8"/>
    <mergeCell ref="MCS8:MCT8"/>
    <mergeCell ref="MCU8:MCV8"/>
    <mergeCell ref="MCW8:MCX8"/>
    <mergeCell ref="MCY8:MCZ8"/>
    <mergeCell ref="MDA8:MDB8"/>
    <mergeCell ref="MCE8:MCF8"/>
    <mergeCell ref="MCG8:MCH8"/>
    <mergeCell ref="MCI8:MCJ8"/>
    <mergeCell ref="MCK8:MCL8"/>
    <mergeCell ref="MCM8:MCN8"/>
    <mergeCell ref="MCO8:MCP8"/>
    <mergeCell ref="MBS8:MBT8"/>
    <mergeCell ref="MBU8:MBV8"/>
    <mergeCell ref="MBW8:MBX8"/>
    <mergeCell ref="MBY8:MBZ8"/>
    <mergeCell ref="MCA8:MCB8"/>
    <mergeCell ref="MCC8:MCD8"/>
    <mergeCell ref="MBG8:MBH8"/>
    <mergeCell ref="MBI8:MBJ8"/>
    <mergeCell ref="MBK8:MBL8"/>
    <mergeCell ref="MBM8:MBN8"/>
    <mergeCell ref="MBO8:MBP8"/>
    <mergeCell ref="MBQ8:MBR8"/>
    <mergeCell ref="MAU8:MAV8"/>
    <mergeCell ref="MAW8:MAX8"/>
    <mergeCell ref="MAY8:MAZ8"/>
    <mergeCell ref="MBA8:MBB8"/>
    <mergeCell ref="MBC8:MBD8"/>
    <mergeCell ref="MBE8:MBF8"/>
    <mergeCell ref="MAI8:MAJ8"/>
    <mergeCell ref="MAK8:MAL8"/>
    <mergeCell ref="MAM8:MAN8"/>
    <mergeCell ref="MAO8:MAP8"/>
    <mergeCell ref="MAQ8:MAR8"/>
    <mergeCell ref="MAS8:MAT8"/>
    <mergeCell ref="LZW8:LZX8"/>
    <mergeCell ref="LZY8:LZZ8"/>
    <mergeCell ref="MAA8:MAB8"/>
    <mergeCell ref="MAC8:MAD8"/>
    <mergeCell ref="MAE8:MAF8"/>
    <mergeCell ref="MAG8:MAH8"/>
    <mergeCell ref="LZK8:LZL8"/>
    <mergeCell ref="LZM8:LZN8"/>
    <mergeCell ref="LZO8:LZP8"/>
    <mergeCell ref="LZQ8:LZR8"/>
    <mergeCell ref="LZS8:LZT8"/>
    <mergeCell ref="LZU8:LZV8"/>
    <mergeCell ref="LYY8:LYZ8"/>
    <mergeCell ref="LZA8:LZB8"/>
    <mergeCell ref="LZC8:LZD8"/>
    <mergeCell ref="LZE8:LZF8"/>
    <mergeCell ref="LZG8:LZH8"/>
    <mergeCell ref="LZI8:LZJ8"/>
    <mergeCell ref="LYM8:LYN8"/>
    <mergeCell ref="LYO8:LYP8"/>
    <mergeCell ref="LYQ8:LYR8"/>
    <mergeCell ref="LYS8:LYT8"/>
    <mergeCell ref="LYU8:LYV8"/>
    <mergeCell ref="LYW8:LYX8"/>
    <mergeCell ref="LYA8:LYB8"/>
    <mergeCell ref="LYC8:LYD8"/>
    <mergeCell ref="LYE8:LYF8"/>
    <mergeCell ref="LYG8:LYH8"/>
    <mergeCell ref="LYI8:LYJ8"/>
    <mergeCell ref="LYK8:LYL8"/>
    <mergeCell ref="LXO8:LXP8"/>
    <mergeCell ref="LXQ8:LXR8"/>
    <mergeCell ref="LXS8:LXT8"/>
    <mergeCell ref="LXU8:LXV8"/>
    <mergeCell ref="LXW8:LXX8"/>
    <mergeCell ref="LXY8:LXZ8"/>
    <mergeCell ref="LXC8:LXD8"/>
    <mergeCell ref="LXE8:LXF8"/>
    <mergeCell ref="LXG8:LXH8"/>
    <mergeCell ref="LXI8:LXJ8"/>
    <mergeCell ref="LXK8:LXL8"/>
    <mergeCell ref="LXM8:LXN8"/>
    <mergeCell ref="LWQ8:LWR8"/>
    <mergeCell ref="LWS8:LWT8"/>
    <mergeCell ref="LWU8:LWV8"/>
    <mergeCell ref="LWW8:LWX8"/>
    <mergeCell ref="LWY8:LWZ8"/>
    <mergeCell ref="LXA8:LXB8"/>
    <mergeCell ref="LWE8:LWF8"/>
    <mergeCell ref="LWG8:LWH8"/>
    <mergeCell ref="LWI8:LWJ8"/>
    <mergeCell ref="LWK8:LWL8"/>
    <mergeCell ref="LWM8:LWN8"/>
    <mergeCell ref="LWO8:LWP8"/>
    <mergeCell ref="LVS8:LVT8"/>
    <mergeCell ref="LVU8:LVV8"/>
    <mergeCell ref="LVW8:LVX8"/>
    <mergeCell ref="LVY8:LVZ8"/>
    <mergeCell ref="LWA8:LWB8"/>
    <mergeCell ref="LWC8:LWD8"/>
    <mergeCell ref="LVG8:LVH8"/>
    <mergeCell ref="LVI8:LVJ8"/>
    <mergeCell ref="LVK8:LVL8"/>
    <mergeCell ref="LVM8:LVN8"/>
    <mergeCell ref="LVO8:LVP8"/>
    <mergeCell ref="LVQ8:LVR8"/>
    <mergeCell ref="LUU8:LUV8"/>
    <mergeCell ref="LUW8:LUX8"/>
    <mergeCell ref="LUY8:LUZ8"/>
    <mergeCell ref="LVA8:LVB8"/>
    <mergeCell ref="LVC8:LVD8"/>
    <mergeCell ref="LVE8:LVF8"/>
    <mergeCell ref="LUI8:LUJ8"/>
    <mergeCell ref="LUK8:LUL8"/>
    <mergeCell ref="LUM8:LUN8"/>
    <mergeCell ref="LUO8:LUP8"/>
    <mergeCell ref="LUQ8:LUR8"/>
    <mergeCell ref="LUS8:LUT8"/>
    <mergeCell ref="LTW8:LTX8"/>
    <mergeCell ref="LTY8:LTZ8"/>
    <mergeCell ref="LUA8:LUB8"/>
    <mergeCell ref="LUC8:LUD8"/>
    <mergeCell ref="LUE8:LUF8"/>
    <mergeCell ref="LUG8:LUH8"/>
    <mergeCell ref="LTK8:LTL8"/>
    <mergeCell ref="LTM8:LTN8"/>
    <mergeCell ref="LTO8:LTP8"/>
    <mergeCell ref="LTQ8:LTR8"/>
    <mergeCell ref="LTS8:LTT8"/>
    <mergeCell ref="LTU8:LTV8"/>
    <mergeCell ref="LSY8:LSZ8"/>
    <mergeCell ref="LTA8:LTB8"/>
    <mergeCell ref="LTC8:LTD8"/>
    <mergeCell ref="LTE8:LTF8"/>
    <mergeCell ref="LTG8:LTH8"/>
    <mergeCell ref="LTI8:LTJ8"/>
    <mergeCell ref="LSM8:LSN8"/>
    <mergeCell ref="LSO8:LSP8"/>
    <mergeCell ref="LSQ8:LSR8"/>
    <mergeCell ref="LSS8:LST8"/>
    <mergeCell ref="LSU8:LSV8"/>
    <mergeCell ref="LSW8:LSX8"/>
    <mergeCell ref="LSA8:LSB8"/>
    <mergeCell ref="LSC8:LSD8"/>
    <mergeCell ref="LSE8:LSF8"/>
    <mergeCell ref="LSG8:LSH8"/>
    <mergeCell ref="LSI8:LSJ8"/>
    <mergeCell ref="LSK8:LSL8"/>
    <mergeCell ref="LRO8:LRP8"/>
    <mergeCell ref="LRQ8:LRR8"/>
    <mergeCell ref="LRS8:LRT8"/>
    <mergeCell ref="LRU8:LRV8"/>
    <mergeCell ref="LRW8:LRX8"/>
    <mergeCell ref="LRY8:LRZ8"/>
    <mergeCell ref="LRC8:LRD8"/>
    <mergeCell ref="LRE8:LRF8"/>
    <mergeCell ref="LRG8:LRH8"/>
    <mergeCell ref="LRI8:LRJ8"/>
    <mergeCell ref="LRK8:LRL8"/>
    <mergeCell ref="LRM8:LRN8"/>
    <mergeCell ref="LQQ8:LQR8"/>
    <mergeCell ref="LQS8:LQT8"/>
    <mergeCell ref="LQU8:LQV8"/>
    <mergeCell ref="LQW8:LQX8"/>
    <mergeCell ref="LQY8:LQZ8"/>
    <mergeCell ref="LRA8:LRB8"/>
    <mergeCell ref="LQE8:LQF8"/>
    <mergeCell ref="LQG8:LQH8"/>
    <mergeCell ref="LQI8:LQJ8"/>
    <mergeCell ref="LQK8:LQL8"/>
    <mergeCell ref="LQM8:LQN8"/>
    <mergeCell ref="LQO8:LQP8"/>
    <mergeCell ref="LPS8:LPT8"/>
    <mergeCell ref="LPU8:LPV8"/>
    <mergeCell ref="LPW8:LPX8"/>
    <mergeCell ref="LPY8:LPZ8"/>
    <mergeCell ref="LQA8:LQB8"/>
    <mergeCell ref="LQC8:LQD8"/>
    <mergeCell ref="LPG8:LPH8"/>
    <mergeCell ref="LPI8:LPJ8"/>
    <mergeCell ref="LPK8:LPL8"/>
    <mergeCell ref="LPM8:LPN8"/>
    <mergeCell ref="LPO8:LPP8"/>
    <mergeCell ref="LPQ8:LPR8"/>
    <mergeCell ref="LOU8:LOV8"/>
    <mergeCell ref="LOW8:LOX8"/>
    <mergeCell ref="LOY8:LOZ8"/>
    <mergeCell ref="LPA8:LPB8"/>
    <mergeCell ref="LPC8:LPD8"/>
    <mergeCell ref="LPE8:LPF8"/>
    <mergeCell ref="LOI8:LOJ8"/>
    <mergeCell ref="LOK8:LOL8"/>
    <mergeCell ref="LOM8:LON8"/>
    <mergeCell ref="LOO8:LOP8"/>
    <mergeCell ref="LOQ8:LOR8"/>
    <mergeCell ref="LOS8:LOT8"/>
    <mergeCell ref="LNW8:LNX8"/>
    <mergeCell ref="LNY8:LNZ8"/>
    <mergeCell ref="LOA8:LOB8"/>
    <mergeCell ref="LOC8:LOD8"/>
    <mergeCell ref="LOE8:LOF8"/>
    <mergeCell ref="LOG8:LOH8"/>
    <mergeCell ref="LNK8:LNL8"/>
    <mergeCell ref="LNM8:LNN8"/>
    <mergeCell ref="LNO8:LNP8"/>
    <mergeCell ref="LNQ8:LNR8"/>
    <mergeCell ref="LNS8:LNT8"/>
    <mergeCell ref="LNU8:LNV8"/>
    <mergeCell ref="LMY8:LMZ8"/>
    <mergeCell ref="LNA8:LNB8"/>
    <mergeCell ref="LNC8:LND8"/>
    <mergeCell ref="LNE8:LNF8"/>
    <mergeCell ref="LNG8:LNH8"/>
    <mergeCell ref="LNI8:LNJ8"/>
    <mergeCell ref="LMM8:LMN8"/>
    <mergeCell ref="LMO8:LMP8"/>
    <mergeCell ref="LMQ8:LMR8"/>
    <mergeCell ref="LMS8:LMT8"/>
    <mergeCell ref="LMU8:LMV8"/>
    <mergeCell ref="LMW8:LMX8"/>
    <mergeCell ref="LMA8:LMB8"/>
    <mergeCell ref="LMC8:LMD8"/>
    <mergeCell ref="LME8:LMF8"/>
    <mergeCell ref="LMG8:LMH8"/>
    <mergeCell ref="LMI8:LMJ8"/>
    <mergeCell ref="LMK8:LML8"/>
    <mergeCell ref="LLO8:LLP8"/>
    <mergeCell ref="LLQ8:LLR8"/>
    <mergeCell ref="LLS8:LLT8"/>
    <mergeCell ref="LLU8:LLV8"/>
    <mergeCell ref="LLW8:LLX8"/>
    <mergeCell ref="LLY8:LLZ8"/>
    <mergeCell ref="LLC8:LLD8"/>
    <mergeCell ref="LLE8:LLF8"/>
    <mergeCell ref="LLG8:LLH8"/>
    <mergeCell ref="LLI8:LLJ8"/>
    <mergeCell ref="LLK8:LLL8"/>
    <mergeCell ref="LLM8:LLN8"/>
    <mergeCell ref="LKQ8:LKR8"/>
    <mergeCell ref="LKS8:LKT8"/>
    <mergeCell ref="LKU8:LKV8"/>
    <mergeCell ref="LKW8:LKX8"/>
    <mergeCell ref="LKY8:LKZ8"/>
    <mergeCell ref="LLA8:LLB8"/>
    <mergeCell ref="LKE8:LKF8"/>
    <mergeCell ref="LKG8:LKH8"/>
    <mergeCell ref="LKI8:LKJ8"/>
    <mergeCell ref="LKK8:LKL8"/>
    <mergeCell ref="LKM8:LKN8"/>
    <mergeCell ref="LKO8:LKP8"/>
    <mergeCell ref="LJS8:LJT8"/>
    <mergeCell ref="LJU8:LJV8"/>
    <mergeCell ref="LJW8:LJX8"/>
    <mergeCell ref="LJY8:LJZ8"/>
    <mergeCell ref="LKA8:LKB8"/>
    <mergeCell ref="LKC8:LKD8"/>
    <mergeCell ref="LJG8:LJH8"/>
    <mergeCell ref="LJI8:LJJ8"/>
    <mergeCell ref="LJK8:LJL8"/>
    <mergeCell ref="LJM8:LJN8"/>
    <mergeCell ref="LJO8:LJP8"/>
    <mergeCell ref="LJQ8:LJR8"/>
    <mergeCell ref="LIU8:LIV8"/>
    <mergeCell ref="LIW8:LIX8"/>
    <mergeCell ref="LIY8:LIZ8"/>
    <mergeCell ref="LJA8:LJB8"/>
    <mergeCell ref="LJC8:LJD8"/>
    <mergeCell ref="LJE8:LJF8"/>
    <mergeCell ref="LII8:LIJ8"/>
    <mergeCell ref="LIK8:LIL8"/>
    <mergeCell ref="LIM8:LIN8"/>
    <mergeCell ref="LIO8:LIP8"/>
    <mergeCell ref="LIQ8:LIR8"/>
    <mergeCell ref="LIS8:LIT8"/>
    <mergeCell ref="LHW8:LHX8"/>
    <mergeCell ref="LHY8:LHZ8"/>
    <mergeCell ref="LIA8:LIB8"/>
    <mergeCell ref="LIC8:LID8"/>
    <mergeCell ref="LIE8:LIF8"/>
    <mergeCell ref="LIG8:LIH8"/>
    <mergeCell ref="LHK8:LHL8"/>
    <mergeCell ref="LHM8:LHN8"/>
    <mergeCell ref="LHO8:LHP8"/>
    <mergeCell ref="LHQ8:LHR8"/>
    <mergeCell ref="LHS8:LHT8"/>
    <mergeCell ref="LHU8:LHV8"/>
    <mergeCell ref="LGY8:LGZ8"/>
    <mergeCell ref="LHA8:LHB8"/>
    <mergeCell ref="LHC8:LHD8"/>
    <mergeCell ref="LHE8:LHF8"/>
    <mergeCell ref="LHG8:LHH8"/>
    <mergeCell ref="LHI8:LHJ8"/>
    <mergeCell ref="LGM8:LGN8"/>
    <mergeCell ref="LGO8:LGP8"/>
    <mergeCell ref="LGQ8:LGR8"/>
    <mergeCell ref="LGS8:LGT8"/>
    <mergeCell ref="LGU8:LGV8"/>
    <mergeCell ref="LGW8:LGX8"/>
    <mergeCell ref="LGA8:LGB8"/>
    <mergeCell ref="LGC8:LGD8"/>
    <mergeCell ref="LGE8:LGF8"/>
    <mergeCell ref="LGG8:LGH8"/>
    <mergeCell ref="LGI8:LGJ8"/>
    <mergeCell ref="LGK8:LGL8"/>
    <mergeCell ref="LFO8:LFP8"/>
    <mergeCell ref="LFQ8:LFR8"/>
    <mergeCell ref="LFS8:LFT8"/>
    <mergeCell ref="LFU8:LFV8"/>
    <mergeCell ref="LFW8:LFX8"/>
    <mergeCell ref="LFY8:LFZ8"/>
    <mergeCell ref="LFC8:LFD8"/>
    <mergeCell ref="LFE8:LFF8"/>
    <mergeCell ref="LFG8:LFH8"/>
    <mergeCell ref="LFI8:LFJ8"/>
    <mergeCell ref="LFK8:LFL8"/>
    <mergeCell ref="LFM8:LFN8"/>
    <mergeCell ref="LEQ8:LER8"/>
    <mergeCell ref="LES8:LET8"/>
    <mergeCell ref="LEU8:LEV8"/>
    <mergeCell ref="LEW8:LEX8"/>
    <mergeCell ref="LEY8:LEZ8"/>
    <mergeCell ref="LFA8:LFB8"/>
    <mergeCell ref="LEE8:LEF8"/>
    <mergeCell ref="LEG8:LEH8"/>
    <mergeCell ref="LEI8:LEJ8"/>
    <mergeCell ref="LEK8:LEL8"/>
    <mergeCell ref="LEM8:LEN8"/>
    <mergeCell ref="LEO8:LEP8"/>
    <mergeCell ref="LDS8:LDT8"/>
    <mergeCell ref="LDU8:LDV8"/>
    <mergeCell ref="LDW8:LDX8"/>
    <mergeCell ref="LDY8:LDZ8"/>
    <mergeCell ref="LEA8:LEB8"/>
    <mergeCell ref="LEC8:LED8"/>
    <mergeCell ref="LDG8:LDH8"/>
    <mergeCell ref="LDI8:LDJ8"/>
    <mergeCell ref="LDK8:LDL8"/>
    <mergeCell ref="LDM8:LDN8"/>
    <mergeCell ref="LDO8:LDP8"/>
    <mergeCell ref="LDQ8:LDR8"/>
    <mergeCell ref="LCU8:LCV8"/>
    <mergeCell ref="LCW8:LCX8"/>
    <mergeCell ref="LCY8:LCZ8"/>
    <mergeCell ref="LDA8:LDB8"/>
    <mergeCell ref="LDC8:LDD8"/>
    <mergeCell ref="LDE8:LDF8"/>
    <mergeCell ref="LCI8:LCJ8"/>
    <mergeCell ref="LCK8:LCL8"/>
    <mergeCell ref="LCM8:LCN8"/>
    <mergeCell ref="LCO8:LCP8"/>
    <mergeCell ref="LCQ8:LCR8"/>
    <mergeCell ref="LCS8:LCT8"/>
    <mergeCell ref="LBW8:LBX8"/>
    <mergeCell ref="LBY8:LBZ8"/>
    <mergeCell ref="LCA8:LCB8"/>
    <mergeCell ref="LCC8:LCD8"/>
    <mergeCell ref="LCE8:LCF8"/>
    <mergeCell ref="LCG8:LCH8"/>
    <mergeCell ref="LBK8:LBL8"/>
    <mergeCell ref="LBM8:LBN8"/>
    <mergeCell ref="LBO8:LBP8"/>
    <mergeCell ref="LBQ8:LBR8"/>
    <mergeCell ref="LBS8:LBT8"/>
    <mergeCell ref="LBU8:LBV8"/>
    <mergeCell ref="LAY8:LAZ8"/>
    <mergeCell ref="LBA8:LBB8"/>
    <mergeCell ref="LBC8:LBD8"/>
    <mergeCell ref="LBE8:LBF8"/>
    <mergeCell ref="LBG8:LBH8"/>
    <mergeCell ref="LBI8:LBJ8"/>
    <mergeCell ref="LAM8:LAN8"/>
    <mergeCell ref="LAO8:LAP8"/>
    <mergeCell ref="LAQ8:LAR8"/>
    <mergeCell ref="LAS8:LAT8"/>
    <mergeCell ref="LAU8:LAV8"/>
    <mergeCell ref="LAW8:LAX8"/>
    <mergeCell ref="LAA8:LAB8"/>
    <mergeCell ref="LAC8:LAD8"/>
    <mergeCell ref="LAE8:LAF8"/>
    <mergeCell ref="LAG8:LAH8"/>
    <mergeCell ref="LAI8:LAJ8"/>
    <mergeCell ref="LAK8:LAL8"/>
    <mergeCell ref="KZO8:KZP8"/>
    <mergeCell ref="KZQ8:KZR8"/>
    <mergeCell ref="KZS8:KZT8"/>
    <mergeCell ref="KZU8:KZV8"/>
    <mergeCell ref="KZW8:KZX8"/>
    <mergeCell ref="KZY8:KZZ8"/>
    <mergeCell ref="KZC8:KZD8"/>
    <mergeCell ref="KZE8:KZF8"/>
    <mergeCell ref="KZG8:KZH8"/>
    <mergeCell ref="KZI8:KZJ8"/>
    <mergeCell ref="KZK8:KZL8"/>
    <mergeCell ref="KZM8:KZN8"/>
    <mergeCell ref="KYQ8:KYR8"/>
    <mergeCell ref="KYS8:KYT8"/>
    <mergeCell ref="KYU8:KYV8"/>
    <mergeCell ref="KYW8:KYX8"/>
    <mergeCell ref="KYY8:KYZ8"/>
    <mergeCell ref="KZA8:KZB8"/>
    <mergeCell ref="KYE8:KYF8"/>
    <mergeCell ref="KYG8:KYH8"/>
    <mergeCell ref="KYI8:KYJ8"/>
    <mergeCell ref="KYK8:KYL8"/>
    <mergeCell ref="KYM8:KYN8"/>
    <mergeCell ref="KYO8:KYP8"/>
    <mergeCell ref="KXS8:KXT8"/>
    <mergeCell ref="KXU8:KXV8"/>
    <mergeCell ref="KXW8:KXX8"/>
    <mergeCell ref="KXY8:KXZ8"/>
    <mergeCell ref="KYA8:KYB8"/>
    <mergeCell ref="KYC8:KYD8"/>
    <mergeCell ref="KXG8:KXH8"/>
    <mergeCell ref="KXI8:KXJ8"/>
    <mergeCell ref="KXK8:KXL8"/>
    <mergeCell ref="KXM8:KXN8"/>
    <mergeCell ref="KXO8:KXP8"/>
    <mergeCell ref="KXQ8:KXR8"/>
    <mergeCell ref="KWU8:KWV8"/>
    <mergeCell ref="KWW8:KWX8"/>
    <mergeCell ref="KWY8:KWZ8"/>
    <mergeCell ref="KXA8:KXB8"/>
    <mergeCell ref="KXC8:KXD8"/>
    <mergeCell ref="KXE8:KXF8"/>
    <mergeCell ref="KWI8:KWJ8"/>
    <mergeCell ref="KWK8:KWL8"/>
    <mergeCell ref="KWM8:KWN8"/>
    <mergeCell ref="KWO8:KWP8"/>
    <mergeCell ref="KWQ8:KWR8"/>
    <mergeCell ref="KWS8:KWT8"/>
    <mergeCell ref="KVW8:KVX8"/>
    <mergeCell ref="KVY8:KVZ8"/>
    <mergeCell ref="KWA8:KWB8"/>
    <mergeCell ref="KWC8:KWD8"/>
    <mergeCell ref="KWE8:KWF8"/>
    <mergeCell ref="KWG8:KWH8"/>
    <mergeCell ref="KVK8:KVL8"/>
    <mergeCell ref="KVM8:KVN8"/>
    <mergeCell ref="KVO8:KVP8"/>
    <mergeCell ref="KVQ8:KVR8"/>
    <mergeCell ref="KVS8:KVT8"/>
    <mergeCell ref="KVU8:KVV8"/>
    <mergeCell ref="KUY8:KUZ8"/>
    <mergeCell ref="KVA8:KVB8"/>
    <mergeCell ref="KVC8:KVD8"/>
    <mergeCell ref="KVE8:KVF8"/>
    <mergeCell ref="KVG8:KVH8"/>
    <mergeCell ref="KVI8:KVJ8"/>
    <mergeCell ref="KUM8:KUN8"/>
    <mergeCell ref="KUO8:KUP8"/>
    <mergeCell ref="KUQ8:KUR8"/>
    <mergeCell ref="KUS8:KUT8"/>
    <mergeCell ref="KUU8:KUV8"/>
    <mergeCell ref="KUW8:KUX8"/>
    <mergeCell ref="KUA8:KUB8"/>
    <mergeCell ref="KUC8:KUD8"/>
    <mergeCell ref="KUE8:KUF8"/>
    <mergeCell ref="KUG8:KUH8"/>
    <mergeCell ref="KUI8:KUJ8"/>
    <mergeCell ref="KUK8:KUL8"/>
    <mergeCell ref="KTO8:KTP8"/>
    <mergeCell ref="KTQ8:KTR8"/>
    <mergeCell ref="KTS8:KTT8"/>
    <mergeCell ref="KTU8:KTV8"/>
    <mergeCell ref="KTW8:KTX8"/>
    <mergeCell ref="KTY8:KTZ8"/>
    <mergeCell ref="KTC8:KTD8"/>
    <mergeCell ref="KTE8:KTF8"/>
    <mergeCell ref="KTG8:KTH8"/>
    <mergeCell ref="KTI8:KTJ8"/>
    <mergeCell ref="KTK8:KTL8"/>
    <mergeCell ref="KTM8:KTN8"/>
    <mergeCell ref="KSQ8:KSR8"/>
    <mergeCell ref="KSS8:KST8"/>
    <mergeCell ref="KSU8:KSV8"/>
    <mergeCell ref="KSW8:KSX8"/>
    <mergeCell ref="KSY8:KSZ8"/>
    <mergeCell ref="KTA8:KTB8"/>
    <mergeCell ref="KSE8:KSF8"/>
    <mergeCell ref="KSG8:KSH8"/>
    <mergeCell ref="KSI8:KSJ8"/>
    <mergeCell ref="KSK8:KSL8"/>
    <mergeCell ref="KSM8:KSN8"/>
    <mergeCell ref="KSO8:KSP8"/>
    <mergeCell ref="KRS8:KRT8"/>
    <mergeCell ref="KRU8:KRV8"/>
    <mergeCell ref="KRW8:KRX8"/>
    <mergeCell ref="KRY8:KRZ8"/>
    <mergeCell ref="KSA8:KSB8"/>
    <mergeCell ref="KSC8:KSD8"/>
    <mergeCell ref="KRG8:KRH8"/>
    <mergeCell ref="KRI8:KRJ8"/>
    <mergeCell ref="KRK8:KRL8"/>
    <mergeCell ref="KRM8:KRN8"/>
    <mergeCell ref="KRO8:KRP8"/>
    <mergeCell ref="KRQ8:KRR8"/>
    <mergeCell ref="KQU8:KQV8"/>
    <mergeCell ref="KQW8:KQX8"/>
    <mergeCell ref="KQY8:KQZ8"/>
    <mergeCell ref="KRA8:KRB8"/>
    <mergeCell ref="KRC8:KRD8"/>
    <mergeCell ref="KRE8:KRF8"/>
    <mergeCell ref="KQI8:KQJ8"/>
    <mergeCell ref="KQK8:KQL8"/>
    <mergeCell ref="KQM8:KQN8"/>
    <mergeCell ref="KQO8:KQP8"/>
    <mergeCell ref="KQQ8:KQR8"/>
    <mergeCell ref="KQS8:KQT8"/>
    <mergeCell ref="KPW8:KPX8"/>
    <mergeCell ref="KPY8:KPZ8"/>
    <mergeCell ref="KQA8:KQB8"/>
    <mergeCell ref="KQC8:KQD8"/>
    <mergeCell ref="KQE8:KQF8"/>
    <mergeCell ref="KQG8:KQH8"/>
    <mergeCell ref="KPK8:KPL8"/>
    <mergeCell ref="KPM8:KPN8"/>
    <mergeCell ref="KPO8:KPP8"/>
    <mergeCell ref="KPQ8:KPR8"/>
    <mergeCell ref="KPS8:KPT8"/>
    <mergeCell ref="KPU8:KPV8"/>
    <mergeCell ref="KOY8:KOZ8"/>
    <mergeCell ref="KPA8:KPB8"/>
    <mergeCell ref="KPC8:KPD8"/>
    <mergeCell ref="KPE8:KPF8"/>
    <mergeCell ref="KPG8:KPH8"/>
    <mergeCell ref="KPI8:KPJ8"/>
    <mergeCell ref="KOM8:KON8"/>
    <mergeCell ref="KOO8:KOP8"/>
    <mergeCell ref="KOQ8:KOR8"/>
    <mergeCell ref="KOS8:KOT8"/>
    <mergeCell ref="KOU8:KOV8"/>
    <mergeCell ref="KOW8:KOX8"/>
    <mergeCell ref="KOA8:KOB8"/>
    <mergeCell ref="KOC8:KOD8"/>
    <mergeCell ref="KOE8:KOF8"/>
    <mergeCell ref="KOG8:KOH8"/>
    <mergeCell ref="KOI8:KOJ8"/>
    <mergeCell ref="KOK8:KOL8"/>
    <mergeCell ref="KNO8:KNP8"/>
    <mergeCell ref="KNQ8:KNR8"/>
    <mergeCell ref="KNS8:KNT8"/>
    <mergeCell ref="KNU8:KNV8"/>
    <mergeCell ref="KNW8:KNX8"/>
    <mergeCell ref="KNY8:KNZ8"/>
    <mergeCell ref="KNC8:KND8"/>
    <mergeCell ref="KNE8:KNF8"/>
    <mergeCell ref="KNG8:KNH8"/>
    <mergeCell ref="KNI8:KNJ8"/>
    <mergeCell ref="KNK8:KNL8"/>
    <mergeCell ref="KNM8:KNN8"/>
    <mergeCell ref="KMQ8:KMR8"/>
    <mergeCell ref="KMS8:KMT8"/>
    <mergeCell ref="KMU8:KMV8"/>
    <mergeCell ref="KMW8:KMX8"/>
    <mergeCell ref="KMY8:KMZ8"/>
    <mergeCell ref="KNA8:KNB8"/>
    <mergeCell ref="KME8:KMF8"/>
    <mergeCell ref="KMG8:KMH8"/>
    <mergeCell ref="KMI8:KMJ8"/>
    <mergeCell ref="KMK8:KML8"/>
    <mergeCell ref="KMM8:KMN8"/>
    <mergeCell ref="KMO8:KMP8"/>
    <mergeCell ref="KLS8:KLT8"/>
    <mergeCell ref="KLU8:KLV8"/>
    <mergeCell ref="KLW8:KLX8"/>
    <mergeCell ref="KLY8:KLZ8"/>
    <mergeCell ref="KMA8:KMB8"/>
    <mergeCell ref="KMC8:KMD8"/>
    <mergeCell ref="KLG8:KLH8"/>
    <mergeCell ref="KLI8:KLJ8"/>
    <mergeCell ref="KLK8:KLL8"/>
    <mergeCell ref="KLM8:KLN8"/>
    <mergeCell ref="KLO8:KLP8"/>
    <mergeCell ref="KLQ8:KLR8"/>
    <mergeCell ref="KKU8:KKV8"/>
    <mergeCell ref="KKW8:KKX8"/>
    <mergeCell ref="KKY8:KKZ8"/>
    <mergeCell ref="KLA8:KLB8"/>
    <mergeCell ref="KLC8:KLD8"/>
    <mergeCell ref="KLE8:KLF8"/>
    <mergeCell ref="KKI8:KKJ8"/>
    <mergeCell ref="KKK8:KKL8"/>
    <mergeCell ref="KKM8:KKN8"/>
    <mergeCell ref="KKO8:KKP8"/>
    <mergeCell ref="KKQ8:KKR8"/>
    <mergeCell ref="KKS8:KKT8"/>
    <mergeCell ref="KJW8:KJX8"/>
    <mergeCell ref="KJY8:KJZ8"/>
    <mergeCell ref="KKA8:KKB8"/>
    <mergeCell ref="KKC8:KKD8"/>
    <mergeCell ref="KKE8:KKF8"/>
    <mergeCell ref="KKG8:KKH8"/>
    <mergeCell ref="KJK8:KJL8"/>
    <mergeCell ref="KJM8:KJN8"/>
    <mergeCell ref="KJO8:KJP8"/>
    <mergeCell ref="KJQ8:KJR8"/>
    <mergeCell ref="KJS8:KJT8"/>
    <mergeCell ref="KJU8:KJV8"/>
    <mergeCell ref="KIY8:KIZ8"/>
    <mergeCell ref="KJA8:KJB8"/>
    <mergeCell ref="KJC8:KJD8"/>
    <mergeCell ref="KJE8:KJF8"/>
    <mergeCell ref="KJG8:KJH8"/>
    <mergeCell ref="KJI8:KJJ8"/>
    <mergeCell ref="KIM8:KIN8"/>
    <mergeCell ref="KIO8:KIP8"/>
    <mergeCell ref="KIQ8:KIR8"/>
    <mergeCell ref="KIS8:KIT8"/>
    <mergeCell ref="KIU8:KIV8"/>
    <mergeCell ref="KIW8:KIX8"/>
    <mergeCell ref="KIA8:KIB8"/>
    <mergeCell ref="KIC8:KID8"/>
    <mergeCell ref="KIE8:KIF8"/>
    <mergeCell ref="KIG8:KIH8"/>
    <mergeCell ref="KII8:KIJ8"/>
    <mergeCell ref="KIK8:KIL8"/>
    <mergeCell ref="KHO8:KHP8"/>
    <mergeCell ref="KHQ8:KHR8"/>
    <mergeCell ref="KHS8:KHT8"/>
    <mergeCell ref="KHU8:KHV8"/>
    <mergeCell ref="KHW8:KHX8"/>
    <mergeCell ref="KHY8:KHZ8"/>
    <mergeCell ref="KHC8:KHD8"/>
    <mergeCell ref="KHE8:KHF8"/>
    <mergeCell ref="KHG8:KHH8"/>
    <mergeCell ref="KHI8:KHJ8"/>
    <mergeCell ref="KHK8:KHL8"/>
    <mergeCell ref="KHM8:KHN8"/>
    <mergeCell ref="KGQ8:KGR8"/>
    <mergeCell ref="KGS8:KGT8"/>
    <mergeCell ref="KGU8:KGV8"/>
    <mergeCell ref="KGW8:KGX8"/>
    <mergeCell ref="KGY8:KGZ8"/>
    <mergeCell ref="KHA8:KHB8"/>
    <mergeCell ref="KGE8:KGF8"/>
    <mergeCell ref="KGG8:KGH8"/>
    <mergeCell ref="KGI8:KGJ8"/>
    <mergeCell ref="KGK8:KGL8"/>
    <mergeCell ref="KGM8:KGN8"/>
    <mergeCell ref="KGO8:KGP8"/>
    <mergeCell ref="KFS8:KFT8"/>
    <mergeCell ref="KFU8:KFV8"/>
    <mergeCell ref="KFW8:KFX8"/>
    <mergeCell ref="KFY8:KFZ8"/>
    <mergeCell ref="KGA8:KGB8"/>
    <mergeCell ref="KGC8:KGD8"/>
    <mergeCell ref="KFG8:KFH8"/>
    <mergeCell ref="KFI8:KFJ8"/>
    <mergeCell ref="KFK8:KFL8"/>
    <mergeCell ref="KFM8:KFN8"/>
    <mergeCell ref="KFO8:KFP8"/>
    <mergeCell ref="KFQ8:KFR8"/>
    <mergeCell ref="KEU8:KEV8"/>
    <mergeCell ref="KEW8:KEX8"/>
    <mergeCell ref="KEY8:KEZ8"/>
    <mergeCell ref="KFA8:KFB8"/>
    <mergeCell ref="KFC8:KFD8"/>
    <mergeCell ref="KFE8:KFF8"/>
    <mergeCell ref="KEI8:KEJ8"/>
    <mergeCell ref="KEK8:KEL8"/>
    <mergeCell ref="KEM8:KEN8"/>
    <mergeCell ref="KEO8:KEP8"/>
    <mergeCell ref="KEQ8:KER8"/>
    <mergeCell ref="KES8:KET8"/>
    <mergeCell ref="KDW8:KDX8"/>
    <mergeCell ref="KDY8:KDZ8"/>
    <mergeCell ref="KEA8:KEB8"/>
    <mergeCell ref="KEC8:KED8"/>
    <mergeCell ref="KEE8:KEF8"/>
    <mergeCell ref="KEG8:KEH8"/>
    <mergeCell ref="KDK8:KDL8"/>
    <mergeCell ref="KDM8:KDN8"/>
    <mergeCell ref="KDO8:KDP8"/>
    <mergeCell ref="KDQ8:KDR8"/>
    <mergeCell ref="KDS8:KDT8"/>
    <mergeCell ref="KDU8:KDV8"/>
    <mergeCell ref="KCY8:KCZ8"/>
    <mergeCell ref="KDA8:KDB8"/>
    <mergeCell ref="KDC8:KDD8"/>
    <mergeCell ref="KDE8:KDF8"/>
    <mergeCell ref="KDG8:KDH8"/>
    <mergeCell ref="KDI8:KDJ8"/>
    <mergeCell ref="KCM8:KCN8"/>
    <mergeCell ref="KCO8:KCP8"/>
    <mergeCell ref="KCQ8:KCR8"/>
    <mergeCell ref="KCS8:KCT8"/>
    <mergeCell ref="KCU8:KCV8"/>
    <mergeCell ref="KCW8:KCX8"/>
    <mergeCell ref="KCA8:KCB8"/>
    <mergeCell ref="KCC8:KCD8"/>
    <mergeCell ref="KCE8:KCF8"/>
    <mergeCell ref="KCG8:KCH8"/>
    <mergeCell ref="KCI8:KCJ8"/>
    <mergeCell ref="KCK8:KCL8"/>
    <mergeCell ref="KBO8:KBP8"/>
    <mergeCell ref="KBQ8:KBR8"/>
    <mergeCell ref="KBS8:KBT8"/>
    <mergeCell ref="KBU8:KBV8"/>
    <mergeCell ref="KBW8:KBX8"/>
    <mergeCell ref="KBY8:KBZ8"/>
    <mergeCell ref="KBC8:KBD8"/>
    <mergeCell ref="KBE8:KBF8"/>
    <mergeCell ref="KBG8:KBH8"/>
    <mergeCell ref="KBI8:KBJ8"/>
    <mergeCell ref="KBK8:KBL8"/>
    <mergeCell ref="KBM8:KBN8"/>
    <mergeCell ref="KAQ8:KAR8"/>
    <mergeCell ref="KAS8:KAT8"/>
    <mergeCell ref="KAU8:KAV8"/>
    <mergeCell ref="KAW8:KAX8"/>
    <mergeCell ref="KAY8:KAZ8"/>
    <mergeCell ref="KBA8:KBB8"/>
    <mergeCell ref="KAE8:KAF8"/>
    <mergeCell ref="KAG8:KAH8"/>
    <mergeCell ref="KAI8:KAJ8"/>
    <mergeCell ref="KAK8:KAL8"/>
    <mergeCell ref="KAM8:KAN8"/>
    <mergeCell ref="KAO8:KAP8"/>
    <mergeCell ref="JZS8:JZT8"/>
    <mergeCell ref="JZU8:JZV8"/>
    <mergeCell ref="JZW8:JZX8"/>
    <mergeCell ref="JZY8:JZZ8"/>
    <mergeCell ref="KAA8:KAB8"/>
    <mergeCell ref="KAC8:KAD8"/>
    <mergeCell ref="JZG8:JZH8"/>
    <mergeCell ref="JZI8:JZJ8"/>
    <mergeCell ref="JZK8:JZL8"/>
    <mergeCell ref="JZM8:JZN8"/>
    <mergeCell ref="JZO8:JZP8"/>
    <mergeCell ref="JZQ8:JZR8"/>
    <mergeCell ref="JYU8:JYV8"/>
    <mergeCell ref="JYW8:JYX8"/>
    <mergeCell ref="JYY8:JYZ8"/>
    <mergeCell ref="JZA8:JZB8"/>
    <mergeCell ref="JZC8:JZD8"/>
    <mergeCell ref="JZE8:JZF8"/>
    <mergeCell ref="JYI8:JYJ8"/>
    <mergeCell ref="JYK8:JYL8"/>
    <mergeCell ref="JYM8:JYN8"/>
    <mergeCell ref="JYO8:JYP8"/>
    <mergeCell ref="JYQ8:JYR8"/>
    <mergeCell ref="JYS8:JYT8"/>
    <mergeCell ref="JXW8:JXX8"/>
    <mergeCell ref="JXY8:JXZ8"/>
    <mergeCell ref="JYA8:JYB8"/>
    <mergeCell ref="JYC8:JYD8"/>
    <mergeCell ref="JYE8:JYF8"/>
    <mergeCell ref="JYG8:JYH8"/>
    <mergeCell ref="JXK8:JXL8"/>
    <mergeCell ref="JXM8:JXN8"/>
    <mergeCell ref="JXO8:JXP8"/>
    <mergeCell ref="JXQ8:JXR8"/>
    <mergeCell ref="JXS8:JXT8"/>
    <mergeCell ref="JXU8:JXV8"/>
    <mergeCell ref="JWY8:JWZ8"/>
    <mergeCell ref="JXA8:JXB8"/>
    <mergeCell ref="JXC8:JXD8"/>
    <mergeCell ref="JXE8:JXF8"/>
    <mergeCell ref="JXG8:JXH8"/>
    <mergeCell ref="JXI8:JXJ8"/>
    <mergeCell ref="JWM8:JWN8"/>
    <mergeCell ref="JWO8:JWP8"/>
    <mergeCell ref="JWQ8:JWR8"/>
    <mergeCell ref="JWS8:JWT8"/>
    <mergeCell ref="JWU8:JWV8"/>
    <mergeCell ref="JWW8:JWX8"/>
    <mergeCell ref="JWA8:JWB8"/>
    <mergeCell ref="JWC8:JWD8"/>
    <mergeCell ref="JWE8:JWF8"/>
    <mergeCell ref="JWG8:JWH8"/>
    <mergeCell ref="JWI8:JWJ8"/>
    <mergeCell ref="JWK8:JWL8"/>
    <mergeCell ref="JVO8:JVP8"/>
    <mergeCell ref="JVQ8:JVR8"/>
    <mergeCell ref="JVS8:JVT8"/>
    <mergeCell ref="JVU8:JVV8"/>
    <mergeCell ref="JVW8:JVX8"/>
    <mergeCell ref="JVY8:JVZ8"/>
    <mergeCell ref="JVC8:JVD8"/>
    <mergeCell ref="JVE8:JVF8"/>
    <mergeCell ref="JVG8:JVH8"/>
    <mergeCell ref="JVI8:JVJ8"/>
    <mergeCell ref="JVK8:JVL8"/>
    <mergeCell ref="JVM8:JVN8"/>
    <mergeCell ref="JUQ8:JUR8"/>
    <mergeCell ref="JUS8:JUT8"/>
    <mergeCell ref="JUU8:JUV8"/>
    <mergeCell ref="JUW8:JUX8"/>
    <mergeCell ref="JUY8:JUZ8"/>
    <mergeCell ref="JVA8:JVB8"/>
    <mergeCell ref="JUE8:JUF8"/>
    <mergeCell ref="JUG8:JUH8"/>
    <mergeCell ref="JUI8:JUJ8"/>
    <mergeCell ref="JUK8:JUL8"/>
    <mergeCell ref="JUM8:JUN8"/>
    <mergeCell ref="JUO8:JUP8"/>
    <mergeCell ref="JTS8:JTT8"/>
    <mergeCell ref="JTU8:JTV8"/>
    <mergeCell ref="JTW8:JTX8"/>
    <mergeCell ref="JTY8:JTZ8"/>
    <mergeCell ref="JUA8:JUB8"/>
    <mergeCell ref="JUC8:JUD8"/>
    <mergeCell ref="JTG8:JTH8"/>
    <mergeCell ref="JTI8:JTJ8"/>
    <mergeCell ref="JTK8:JTL8"/>
    <mergeCell ref="JTM8:JTN8"/>
    <mergeCell ref="JTO8:JTP8"/>
    <mergeCell ref="JTQ8:JTR8"/>
    <mergeCell ref="JSU8:JSV8"/>
    <mergeCell ref="JSW8:JSX8"/>
    <mergeCell ref="JSY8:JSZ8"/>
    <mergeCell ref="JTA8:JTB8"/>
    <mergeCell ref="JTC8:JTD8"/>
    <mergeCell ref="JTE8:JTF8"/>
    <mergeCell ref="JSI8:JSJ8"/>
    <mergeCell ref="JSK8:JSL8"/>
    <mergeCell ref="JSM8:JSN8"/>
    <mergeCell ref="JSO8:JSP8"/>
    <mergeCell ref="JSQ8:JSR8"/>
    <mergeCell ref="JSS8:JST8"/>
    <mergeCell ref="JRW8:JRX8"/>
    <mergeCell ref="JRY8:JRZ8"/>
    <mergeCell ref="JSA8:JSB8"/>
    <mergeCell ref="JSC8:JSD8"/>
    <mergeCell ref="JSE8:JSF8"/>
    <mergeCell ref="JSG8:JSH8"/>
    <mergeCell ref="JRK8:JRL8"/>
    <mergeCell ref="JRM8:JRN8"/>
    <mergeCell ref="JRO8:JRP8"/>
    <mergeCell ref="JRQ8:JRR8"/>
    <mergeCell ref="JRS8:JRT8"/>
    <mergeCell ref="JRU8:JRV8"/>
    <mergeCell ref="JQY8:JQZ8"/>
    <mergeCell ref="JRA8:JRB8"/>
    <mergeCell ref="JRC8:JRD8"/>
    <mergeCell ref="JRE8:JRF8"/>
    <mergeCell ref="JRG8:JRH8"/>
    <mergeCell ref="JRI8:JRJ8"/>
    <mergeCell ref="JQM8:JQN8"/>
    <mergeCell ref="JQO8:JQP8"/>
    <mergeCell ref="JQQ8:JQR8"/>
    <mergeCell ref="JQS8:JQT8"/>
    <mergeCell ref="JQU8:JQV8"/>
    <mergeCell ref="JQW8:JQX8"/>
    <mergeCell ref="JQA8:JQB8"/>
    <mergeCell ref="JQC8:JQD8"/>
    <mergeCell ref="JQE8:JQF8"/>
    <mergeCell ref="JQG8:JQH8"/>
    <mergeCell ref="JQI8:JQJ8"/>
    <mergeCell ref="JQK8:JQL8"/>
    <mergeCell ref="JPO8:JPP8"/>
    <mergeCell ref="JPQ8:JPR8"/>
    <mergeCell ref="JPS8:JPT8"/>
    <mergeCell ref="JPU8:JPV8"/>
    <mergeCell ref="JPW8:JPX8"/>
    <mergeCell ref="JPY8:JPZ8"/>
    <mergeCell ref="JPC8:JPD8"/>
    <mergeCell ref="JPE8:JPF8"/>
    <mergeCell ref="JPG8:JPH8"/>
    <mergeCell ref="JPI8:JPJ8"/>
    <mergeCell ref="JPK8:JPL8"/>
    <mergeCell ref="JPM8:JPN8"/>
    <mergeCell ref="JOQ8:JOR8"/>
    <mergeCell ref="JOS8:JOT8"/>
    <mergeCell ref="JOU8:JOV8"/>
    <mergeCell ref="JOW8:JOX8"/>
    <mergeCell ref="JOY8:JOZ8"/>
    <mergeCell ref="JPA8:JPB8"/>
    <mergeCell ref="JOE8:JOF8"/>
    <mergeCell ref="JOG8:JOH8"/>
    <mergeCell ref="JOI8:JOJ8"/>
    <mergeCell ref="JOK8:JOL8"/>
    <mergeCell ref="JOM8:JON8"/>
    <mergeCell ref="JOO8:JOP8"/>
    <mergeCell ref="JNS8:JNT8"/>
    <mergeCell ref="JNU8:JNV8"/>
    <mergeCell ref="JNW8:JNX8"/>
    <mergeCell ref="JNY8:JNZ8"/>
    <mergeCell ref="JOA8:JOB8"/>
    <mergeCell ref="JOC8:JOD8"/>
    <mergeCell ref="JNG8:JNH8"/>
    <mergeCell ref="JNI8:JNJ8"/>
    <mergeCell ref="JNK8:JNL8"/>
    <mergeCell ref="JNM8:JNN8"/>
    <mergeCell ref="JNO8:JNP8"/>
    <mergeCell ref="JNQ8:JNR8"/>
    <mergeCell ref="JMU8:JMV8"/>
    <mergeCell ref="JMW8:JMX8"/>
    <mergeCell ref="JMY8:JMZ8"/>
    <mergeCell ref="JNA8:JNB8"/>
    <mergeCell ref="JNC8:JND8"/>
    <mergeCell ref="JNE8:JNF8"/>
    <mergeCell ref="JMI8:JMJ8"/>
    <mergeCell ref="JMK8:JML8"/>
    <mergeCell ref="JMM8:JMN8"/>
    <mergeCell ref="JMO8:JMP8"/>
    <mergeCell ref="JMQ8:JMR8"/>
    <mergeCell ref="JMS8:JMT8"/>
    <mergeCell ref="JLW8:JLX8"/>
    <mergeCell ref="JLY8:JLZ8"/>
    <mergeCell ref="JMA8:JMB8"/>
    <mergeCell ref="JMC8:JMD8"/>
    <mergeCell ref="JME8:JMF8"/>
    <mergeCell ref="JMG8:JMH8"/>
    <mergeCell ref="JLK8:JLL8"/>
    <mergeCell ref="JLM8:JLN8"/>
    <mergeCell ref="JLO8:JLP8"/>
    <mergeCell ref="JLQ8:JLR8"/>
    <mergeCell ref="JLS8:JLT8"/>
    <mergeCell ref="JLU8:JLV8"/>
    <mergeCell ref="JKY8:JKZ8"/>
    <mergeCell ref="JLA8:JLB8"/>
    <mergeCell ref="JLC8:JLD8"/>
    <mergeCell ref="JLE8:JLF8"/>
    <mergeCell ref="JLG8:JLH8"/>
    <mergeCell ref="JLI8:JLJ8"/>
    <mergeCell ref="JKM8:JKN8"/>
    <mergeCell ref="JKO8:JKP8"/>
    <mergeCell ref="JKQ8:JKR8"/>
    <mergeCell ref="JKS8:JKT8"/>
    <mergeCell ref="JKU8:JKV8"/>
    <mergeCell ref="JKW8:JKX8"/>
    <mergeCell ref="JKA8:JKB8"/>
    <mergeCell ref="JKC8:JKD8"/>
    <mergeCell ref="JKE8:JKF8"/>
    <mergeCell ref="JKG8:JKH8"/>
    <mergeCell ref="JKI8:JKJ8"/>
    <mergeCell ref="JKK8:JKL8"/>
    <mergeCell ref="JJO8:JJP8"/>
    <mergeCell ref="JJQ8:JJR8"/>
    <mergeCell ref="JJS8:JJT8"/>
    <mergeCell ref="JJU8:JJV8"/>
    <mergeCell ref="JJW8:JJX8"/>
    <mergeCell ref="JJY8:JJZ8"/>
    <mergeCell ref="JJC8:JJD8"/>
    <mergeCell ref="JJE8:JJF8"/>
    <mergeCell ref="JJG8:JJH8"/>
    <mergeCell ref="JJI8:JJJ8"/>
    <mergeCell ref="JJK8:JJL8"/>
    <mergeCell ref="JJM8:JJN8"/>
    <mergeCell ref="JIQ8:JIR8"/>
    <mergeCell ref="JIS8:JIT8"/>
    <mergeCell ref="JIU8:JIV8"/>
    <mergeCell ref="JIW8:JIX8"/>
    <mergeCell ref="JIY8:JIZ8"/>
    <mergeCell ref="JJA8:JJB8"/>
    <mergeCell ref="JIE8:JIF8"/>
    <mergeCell ref="JIG8:JIH8"/>
    <mergeCell ref="JII8:JIJ8"/>
    <mergeCell ref="JIK8:JIL8"/>
    <mergeCell ref="JIM8:JIN8"/>
    <mergeCell ref="JIO8:JIP8"/>
    <mergeCell ref="JHS8:JHT8"/>
    <mergeCell ref="JHU8:JHV8"/>
    <mergeCell ref="JHW8:JHX8"/>
    <mergeCell ref="JHY8:JHZ8"/>
    <mergeCell ref="JIA8:JIB8"/>
    <mergeCell ref="JIC8:JID8"/>
    <mergeCell ref="JHG8:JHH8"/>
    <mergeCell ref="JHI8:JHJ8"/>
    <mergeCell ref="JHK8:JHL8"/>
    <mergeCell ref="JHM8:JHN8"/>
    <mergeCell ref="JHO8:JHP8"/>
    <mergeCell ref="JHQ8:JHR8"/>
    <mergeCell ref="JGU8:JGV8"/>
    <mergeCell ref="JGW8:JGX8"/>
    <mergeCell ref="JGY8:JGZ8"/>
    <mergeCell ref="JHA8:JHB8"/>
    <mergeCell ref="JHC8:JHD8"/>
    <mergeCell ref="JHE8:JHF8"/>
    <mergeCell ref="JGI8:JGJ8"/>
    <mergeCell ref="JGK8:JGL8"/>
    <mergeCell ref="JGM8:JGN8"/>
    <mergeCell ref="JGO8:JGP8"/>
    <mergeCell ref="JGQ8:JGR8"/>
    <mergeCell ref="JGS8:JGT8"/>
    <mergeCell ref="JFW8:JFX8"/>
    <mergeCell ref="JFY8:JFZ8"/>
    <mergeCell ref="JGA8:JGB8"/>
    <mergeCell ref="JGC8:JGD8"/>
    <mergeCell ref="JGE8:JGF8"/>
    <mergeCell ref="JGG8:JGH8"/>
    <mergeCell ref="JFK8:JFL8"/>
    <mergeCell ref="JFM8:JFN8"/>
    <mergeCell ref="JFO8:JFP8"/>
    <mergeCell ref="JFQ8:JFR8"/>
    <mergeCell ref="JFS8:JFT8"/>
    <mergeCell ref="JFU8:JFV8"/>
    <mergeCell ref="JEY8:JEZ8"/>
    <mergeCell ref="JFA8:JFB8"/>
    <mergeCell ref="JFC8:JFD8"/>
    <mergeCell ref="JFE8:JFF8"/>
    <mergeCell ref="JFG8:JFH8"/>
    <mergeCell ref="JFI8:JFJ8"/>
    <mergeCell ref="JEM8:JEN8"/>
    <mergeCell ref="JEO8:JEP8"/>
    <mergeCell ref="JEQ8:JER8"/>
    <mergeCell ref="JES8:JET8"/>
    <mergeCell ref="JEU8:JEV8"/>
    <mergeCell ref="JEW8:JEX8"/>
    <mergeCell ref="JEA8:JEB8"/>
    <mergeCell ref="JEC8:JED8"/>
    <mergeCell ref="JEE8:JEF8"/>
    <mergeCell ref="JEG8:JEH8"/>
    <mergeCell ref="JEI8:JEJ8"/>
    <mergeCell ref="JEK8:JEL8"/>
    <mergeCell ref="JDO8:JDP8"/>
    <mergeCell ref="JDQ8:JDR8"/>
    <mergeCell ref="JDS8:JDT8"/>
    <mergeCell ref="JDU8:JDV8"/>
    <mergeCell ref="JDW8:JDX8"/>
    <mergeCell ref="JDY8:JDZ8"/>
    <mergeCell ref="JDC8:JDD8"/>
    <mergeCell ref="JDE8:JDF8"/>
    <mergeCell ref="JDG8:JDH8"/>
    <mergeCell ref="JDI8:JDJ8"/>
    <mergeCell ref="JDK8:JDL8"/>
    <mergeCell ref="JDM8:JDN8"/>
    <mergeCell ref="JCQ8:JCR8"/>
    <mergeCell ref="JCS8:JCT8"/>
    <mergeCell ref="JCU8:JCV8"/>
    <mergeCell ref="JCW8:JCX8"/>
    <mergeCell ref="JCY8:JCZ8"/>
    <mergeCell ref="JDA8:JDB8"/>
    <mergeCell ref="JCE8:JCF8"/>
    <mergeCell ref="JCG8:JCH8"/>
    <mergeCell ref="JCI8:JCJ8"/>
    <mergeCell ref="JCK8:JCL8"/>
    <mergeCell ref="JCM8:JCN8"/>
    <mergeCell ref="JCO8:JCP8"/>
    <mergeCell ref="JBS8:JBT8"/>
    <mergeCell ref="JBU8:JBV8"/>
    <mergeCell ref="JBW8:JBX8"/>
    <mergeCell ref="JBY8:JBZ8"/>
    <mergeCell ref="JCA8:JCB8"/>
    <mergeCell ref="JCC8:JCD8"/>
    <mergeCell ref="JBG8:JBH8"/>
    <mergeCell ref="JBI8:JBJ8"/>
    <mergeCell ref="JBK8:JBL8"/>
    <mergeCell ref="JBM8:JBN8"/>
    <mergeCell ref="JBO8:JBP8"/>
    <mergeCell ref="JBQ8:JBR8"/>
    <mergeCell ref="JAU8:JAV8"/>
    <mergeCell ref="JAW8:JAX8"/>
    <mergeCell ref="JAY8:JAZ8"/>
    <mergeCell ref="JBA8:JBB8"/>
    <mergeCell ref="JBC8:JBD8"/>
    <mergeCell ref="JBE8:JBF8"/>
    <mergeCell ref="JAI8:JAJ8"/>
    <mergeCell ref="JAK8:JAL8"/>
    <mergeCell ref="JAM8:JAN8"/>
    <mergeCell ref="JAO8:JAP8"/>
    <mergeCell ref="JAQ8:JAR8"/>
    <mergeCell ref="JAS8:JAT8"/>
    <mergeCell ref="IZW8:IZX8"/>
    <mergeCell ref="IZY8:IZZ8"/>
    <mergeCell ref="JAA8:JAB8"/>
    <mergeCell ref="JAC8:JAD8"/>
    <mergeCell ref="JAE8:JAF8"/>
    <mergeCell ref="JAG8:JAH8"/>
    <mergeCell ref="IZK8:IZL8"/>
    <mergeCell ref="IZM8:IZN8"/>
    <mergeCell ref="IZO8:IZP8"/>
    <mergeCell ref="IZQ8:IZR8"/>
    <mergeCell ref="IZS8:IZT8"/>
    <mergeCell ref="IZU8:IZV8"/>
    <mergeCell ref="IYY8:IYZ8"/>
    <mergeCell ref="IZA8:IZB8"/>
    <mergeCell ref="IZC8:IZD8"/>
    <mergeCell ref="IZE8:IZF8"/>
    <mergeCell ref="IZG8:IZH8"/>
    <mergeCell ref="IZI8:IZJ8"/>
    <mergeCell ref="IYM8:IYN8"/>
    <mergeCell ref="IYO8:IYP8"/>
    <mergeCell ref="IYQ8:IYR8"/>
    <mergeCell ref="IYS8:IYT8"/>
    <mergeCell ref="IYU8:IYV8"/>
    <mergeCell ref="IYW8:IYX8"/>
    <mergeCell ref="IYA8:IYB8"/>
    <mergeCell ref="IYC8:IYD8"/>
    <mergeCell ref="IYE8:IYF8"/>
    <mergeCell ref="IYG8:IYH8"/>
    <mergeCell ref="IYI8:IYJ8"/>
    <mergeCell ref="IYK8:IYL8"/>
    <mergeCell ref="IXO8:IXP8"/>
    <mergeCell ref="IXQ8:IXR8"/>
    <mergeCell ref="IXS8:IXT8"/>
    <mergeCell ref="IXU8:IXV8"/>
    <mergeCell ref="IXW8:IXX8"/>
    <mergeCell ref="IXY8:IXZ8"/>
    <mergeCell ref="IXC8:IXD8"/>
    <mergeCell ref="IXE8:IXF8"/>
    <mergeCell ref="IXG8:IXH8"/>
    <mergeCell ref="IXI8:IXJ8"/>
    <mergeCell ref="IXK8:IXL8"/>
    <mergeCell ref="IXM8:IXN8"/>
    <mergeCell ref="IWQ8:IWR8"/>
    <mergeCell ref="IWS8:IWT8"/>
    <mergeCell ref="IWU8:IWV8"/>
    <mergeCell ref="IWW8:IWX8"/>
    <mergeCell ref="IWY8:IWZ8"/>
    <mergeCell ref="IXA8:IXB8"/>
    <mergeCell ref="IWE8:IWF8"/>
    <mergeCell ref="IWG8:IWH8"/>
    <mergeCell ref="IWI8:IWJ8"/>
    <mergeCell ref="IWK8:IWL8"/>
    <mergeCell ref="IWM8:IWN8"/>
    <mergeCell ref="IWO8:IWP8"/>
    <mergeCell ref="IVS8:IVT8"/>
    <mergeCell ref="IVU8:IVV8"/>
    <mergeCell ref="IVW8:IVX8"/>
    <mergeCell ref="IVY8:IVZ8"/>
    <mergeCell ref="IWA8:IWB8"/>
    <mergeCell ref="IWC8:IWD8"/>
    <mergeCell ref="IVG8:IVH8"/>
    <mergeCell ref="IVI8:IVJ8"/>
    <mergeCell ref="IVK8:IVL8"/>
    <mergeCell ref="IVM8:IVN8"/>
    <mergeCell ref="IVO8:IVP8"/>
    <mergeCell ref="IVQ8:IVR8"/>
    <mergeCell ref="IUU8:IUV8"/>
    <mergeCell ref="IUW8:IUX8"/>
    <mergeCell ref="IUY8:IUZ8"/>
    <mergeCell ref="IVA8:IVB8"/>
    <mergeCell ref="IVC8:IVD8"/>
    <mergeCell ref="IVE8:IVF8"/>
    <mergeCell ref="IUI8:IUJ8"/>
    <mergeCell ref="IUK8:IUL8"/>
    <mergeCell ref="IUM8:IUN8"/>
    <mergeCell ref="IUO8:IUP8"/>
    <mergeCell ref="IUQ8:IUR8"/>
    <mergeCell ref="IUS8:IUT8"/>
    <mergeCell ref="ITW8:ITX8"/>
    <mergeCell ref="ITY8:ITZ8"/>
    <mergeCell ref="IUA8:IUB8"/>
    <mergeCell ref="IUC8:IUD8"/>
    <mergeCell ref="IUE8:IUF8"/>
    <mergeCell ref="IUG8:IUH8"/>
    <mergeCell ref="ITK8:ITL8"/>
    <mergeCell ref="ITM8:ITN8"/>
    <mergeCell ref="ITO8:ITP8"/>
    <mergeCell ref="ITQ8:ITR8"/>
    <mergeCell ref="ITS8:ITT8"/>
    <mergeCell ref="ITU8:ITV8"/>
    <mergeCell ref="ISY8:ISZ8"/>
    <mergeCell ref="ITA8:ITB8"/>
    <mergeCell ref="ITC8:ITD8"/>
    <mergeCell ref="ITE8:ITF8"/>
    <mergeCell ref="ITG8:ITH8"/>
    <mergeCell ref="ITI8:ITJ8"/>
    <mergeCell ref="ISM8:ISN8"/>
    <mergeCell ref="ISO8:ISP8"/>
    <mergeCell ref="ISQ8:ISR8"/>
    <mergeCell ref="ISS8:IST8"/>
    <mergeCell ref="ISU8:ISV8"/>
    <mergeCell ref="ISW8:ISX8"/>
    <mergeCell ref="ISA8:ISB8"/>
    <mergeCell ref="ISC8:ISD8"/>
    <mergeCell ref="ISE8:ISF8"/>
    <mergeCell ref="ISG8:ISH8"/>
    <mergeCell ref="ISI8:ISJ8"/>
    <mergeCell ref="ISK8:ISL8"/>
    <mergeCell ref="IRO8:IRP8"/>
    <mergeCell ref="IRQ8:IRR8"/>
    <mergeCell ref="IRS8:IRT8"/>
    <mergeCell ref="IRU8:IRV8"/>
    <mergeCell ref="IRW8:IRX8"/>
    <mergeCell ref="IRY8:IRZ8"/>
    <mergeCell ref="IRC8:IRD8"/>
    <mergeCell ref="IRE8:IRF8"/>
    <mergeCell ref="IRG8:IRH8"/>
    <mergeCell ref="IRI8:IRJ8"/>
    <mergeCell ref="IRK8:IRL8"/>
    <mergeCell ref="IRM8:IRN8"/>
    <mergeCell ref="IQQ8:IQR8"/>
    <mergeCell ref="IQS8:IQT8"/>
    <mergeCell ref="IQU8:IQV8"/>
    <mergeCell ref="IQW8:IQX8"/>
    <mergeCell ref="IQY8:IQZ8"/>
    <mergeCell ref="IRA8:IRB8"/>
    <mergeCell ref="IQE8:IQF8"/>
    <mergeCell ref="IQG8:IQH8"/>
    <mergeCell ref="IQI8:IQJ8"/>
    <mergeCell ref="IQK8:IQL8"/>
    <mergeCell ref="IQM8:IQN8"/>
    <mergeCell ref="IQO8:IQP8"/>
    <mergeCell ref="IPS8:IPT8"/>
    <mergeCell ref="IPU8:IPV8"/>
    <mergeCell ref="IPW8:IPX8"/>
    <mergeCell ref="IPY8:IPZ8"/>
    <mergeCell ref="IQA8:IQB8"/>
    <mergeCell ref="IQC8:IQD8"/>
    <mergeCell ref="IPG8:IPH8"/>
    <mergeCell ref="IPI8:IPJ8"/>
    <mergeCell ref="IPK8:IPL8"/>
    <mergeCell ref="IPM8:IPN8"/>
    <mergeCell ref="IPO8:IPP8"/>
    <mergeCell ref="IPQ8:IPR8"/>
    <mergeCell ref="IOU8:IOV8"/>
    <mergeCell ref="IOW8:IOX8"/>
    <mergeCell ref="IOY8:IOZ8"/>
    <mergeCell ref="IPA8:IPB8"/>
    <mergeCell ref="IPC8:IPD8"/>
    <mergeCell ref="IPE8:IPF8"/>
    <mergeCell ref="IOI8:IOJ8"/>
    <mergeCell ref="IOK8:IOL8"/>
    <mergeCell ref="IOM8:ION8"/>
    <mergeCell ref="IOO8:IOP8"/>
    <mergeCell ref="IOQ8:IOR8"/>
    <mergeCell ref="IOS8:IOT8"/>
    <mergeCell ref="INW8:INX8"/>
    <mergeCell ref="INY8:INZ8"/>
    <mergeCell ref="IOA8:IOB8"/>
    <mergeCell ref="IOC8:IOD8"/>
    <mergeCell ref="IOE8:IOF8"/>
    <mergeCell ref="IOG8:IOH8"/>
    <mergeCell ref="INK8:INL8"/>
    <mergeCell ref="INM8:INN8"/>
    <mergeCell ref="INO8:INP8"/>
    <mergeCell ref="INQ8:INR8"/>
    <mergeCell ref="INS8:INT8"/>
    <mergeCell ref="INU8:INV8"/>
    <mergeCell ref="IMY8:IMZ8"/>
    <mergeCell ref="INA8:INB8"/>
    <mergeCell ref="INC8:IND8"/>
    <mergeCell ref="INE8:INF8"/>
    <mergeCell ref="ING8:INH8"/>
    <mergeCell ref="INI8:INJ8"/>
    <mergeCell ref="IMM8:IMN8"/>
    <mergeCell ref="IMO8:IMP8"/>
    <mergeCell ref="IMQ8:IMR8"/>
    <mergeCell ref="IMS8:IMT8"/>
    <mergeCell ref="IMU8:IMV8"/>
    <mergeCell ref="IMW8:IMX8"/>
    <mergeCell ref="IMA8:IMB8"/>
    <mergeCell ref="IMC8:IMD8"/>
    <mergeCell ref="IME8:IMF8"/>
    <mergeCell ref="IMG8:IMH8"/>
    <mergeCell ref="IMI8:IMJ8"/>
    <mergeCell ref="IMK8:IML8"/>
    <mergeCell ref="ILO8:ILP8"/>
    <mergeCell ref="ILQ8:ILR8"/>
    <mergeCell ref="ILS8:ILT8"/>
    <mergeCell ref="ILU8:ILV8"/>
    <mergeCell ref="ILW8:ILX8"/>
    <mergeCell ref="ILY8:ILZ8"/>
    <mergeCell ref="ILC8:ILD8"/>
    <mergeCell ref="ILE8:ILF8"/>
    <mergeCell ref="ILG8:ILH8"/>
    <mergeCell ref="ILI8:ILJ8"/>
    <mergeCell ref="ILK8:ILL8"/>
    <mergeCell ref="ILM8:ILN8"/>
    <mergeCell ref="IKQ8:IKR8"/>
    <mergeCell ref="IKS8:IKT8"/>
    <mergeCell ref="IKU8:IKV8"/>
    <mergeCell ref="IKW8:IKX8"/>
    <mergeCell ref="IKY8:IKZ8"/>
    <mergeCell ref="ILA8:ILB8"/>
    <mergeCell ref="IKE8:IKF8"/>
    <mergeCell ref="IKG8:IKH8"/>
    <mergeCell ref="IKI8:IKJ8"/>
    <mergeCell ref="IKK8:IKL8"/>
    <mergeCell ref="IKM8:IKN8"/>
    <mergeCell ref="IKO8:IKP8"/>
    <mergeCell ref="IJS8:IJT8"/>
    <mergeCell ref="IJU8:IJV8"/>
    <mergeCell ref="IJW8:IJX8"/>
    <mergeCell ref="IJY8:IJZ8"/>
    <mergeCell ref="IKA8:IKB8"/>
    <mergeCell ref="IKC8:IKD8"/>
    <mergeCell ref="IJG8:IJH8"/>
    <mergeCell ref="IJI8:IJJ8"/>
    <mergeCell ref="IJK8:IJL8"/>
    <mergeCell ref="IJM8:IJN8"/>
    <mergeCell ref="IJO8:IJP8"/>
    <mergeCell ref="IJQ8:IJR8"/>
    <mergeCell ref="IIU8:IIV8"/>
    <mergeCell ref="IIW8:IIX8"/>
    <mergeCell ref="IIY8:IIZ8"/>
    <mergeCell ref="IJA8:IJB8"/>
    <mergeCell ref="IJC8:IJD8"/>
    <mergeCell ref="IJE8:IJF8"/>
    <mergeCell ref="III8:IIJ8"/>
    <mergeCell ref="IIK8:IIL8"/>
    <mergeCell ref="IIM8:IIN8"/>
    <mergeCell ref="IIO8:IIP8"/>
    <mergeCell ref="IIQ8:IIR8"/>
    <mergeCell ref="IIS8:IIT8"/>
    <mergeCell ref="IHW8:IHX8"/>
    <mergeCell ref="IHY8:IHZ8"/>
    <mergeCell ref="IIA8:IIB8"/>
    <mergeCell ref="IIC8:IID8"/>
    <mergeCell ref="IIE8:IIF8"/>
    <mergeCell ref="IIG8:IIH8"/>
    <mergeCell ref="IHK8:IHL8"/>
    <mergeCell ref="IHM8:IHN8"/>
    <mergeCell ref="IHO8:IHP8"/>
    <mergeCell ref="IHQ8:IHR8"/>
    <mergeCell ref="IHS8:IHT8"/>
    <mergeCell ref="IHU8:IHV8"/>
    <mergeCell ref="IGY8:IGZ8"/>
    <mergeCell ref="IHA8:IHB8"/>
    <mergeCell ref="IHC8:IHD8"/>
    <mergeCell ref="IHE8:IHF8"/>
    <mergeCell ref="IHG8:IHH8"/>
    <mergeCell ref="IHI8:IHJ8"/>
    <mergeCell ref="IGM8:IGN8"/>
    <mergeCell ref="IGO8:IGP8"/>
    <mergeCell ref="IGQ8:IGR8"/>
    <mergeCell ref="IGS8:IGT8"/>
    <mergeCell ref="IGU8:IGV8"/>
    <mergeCell ref="IGW8:IGX8"/>
    <mergeCell ref="IGA8:IGB8"/>
    <mergeCell ref="IGC8:IGD8"/>
    <mergeCell ref="IGE8:IGF8"/>
    <mergeCell ref="IGG8:IGH8"/>
    <mergeCell ref="IGI8:IGJ8"/>
    <mergeCell ref="IGK8:IGL8"/>
    <mergeCell ref="IFO8:IFP8"/>
    <mergeCell ref="IFQ8:IFR8"/>
    <mergeCell ref="IFS8:IFT8"/>
    <mergeCell ref="IFU8:IFV8"/>
    <mergeCell ref="IFW8:IFX8"/>
    <mergeCell ref="IFY8:IFZ8"/>
    <mergeCell ref="IFC8:IFD8"/>
    <mergeCell ref="IFE8:IFF8"/>
    <mergeCell ref="IFG8:IFH8"/>
    <mergeCell ref="IFI8:IFJ8"/>
    <mergeCell ref="IFK8:IFL8"/>
    <mergeCell ref="IFM8:IFN8"/>
    <mergeCell ref="IEQ8:IER8"/>
    <mergeCell ref="IES8:IET8"/>
    <mergeCell ref="IEU8:IEV8"/>
    <mergeCell ref="IEW8:IEX8"/>
    <mergeCell ref="IEY8:IEZ8"/>
    <mergeCell ref="IFA8:IFB8"/>
    <mergeCell ref="IEE8:IEF8"/>
    <mergeCell ref="IEG8:IEH8"/>
    <mergeCell ref="IEI8:IEJ8"/>
    <mergeCell ref="IEK8:IEL8"/>
    <mergeCell ref="IEM8:IEN8"/>
    <mergeCell ref="IEO8:IEP8"/>
    <mergeCell ref="IDS8:IDT8"/>
    <mergeCell ref="IDU8:IDV8"/>
    <mergeCell ref="IDW8:IDX8"/>
    <mergeCell ref="IDY8:IDZ8"/>
    <mergeCell ref="IEA8:IEB8"/>
    <mergeCell ref="IEC8:IED8"/>
    <mergeCell ref="IDG8:IDH8"/>
    <mergeCell ref="IDI8:IDJ8"/>
    <mergeCell ref="IDK8:IDL8"/>
    <mergeCell ref="IDM8:IDN8"/>
    <mergeCell ref="IDO8:IDP8"/>
    <mergeCell ref="IDQ8:IDR8"/>
    <mergeCell ref="ICU8:ICV8"/>
    <mergeCell ref="ICW8:ICX8"/>
    <mergeCell ref="ICY8:ICZ8"/>
    <mergeCell ref="IDA8:IDB8"/>
    <mergeCell ref="IDC8:IDD8"/>
    <mergeCell ref="IDE8:IDF8"/>
    <mergeCell ref="ICI8:ICJ8"/>
    <mergeCell ref="ICK8:ICL8"/>
    <mergeCell ref="ICM8:ICN8"/>
    <mergeCell ref="ICO8:ICP8"/>
    <mergeCell ref="ICQ8:ICR8"/>
    <mergeCell ref="ICS8:ICT8"/>
    <mergeCell ref="IBW8:IBX8"/>
    <mergeCell ref="IBY8:IBZ8"/>
    <mergeCell ref="ICA8:ICB8"/>
    <mergeCell ref="ICC8:ICD8"/>
    <mergeCell ref="ICE8:ICF8"/>
    <mergeCell ref="ICG8:ICH8"/>
    <mergeCell ref="IBK8:IBL8"/>
    <mergeCell ref="IBM8:IBN8"/>
    <mergeCell ref="IBO8:IBP8"/>
    <mergeCell ref="IBQ8:IBR8"/>
    <mergeCell ref="IBS8:IBT8"/>
    <mergeCell ref="IBU8:IBV8"/>
    <mergeCell ref="IAY8:IAZ8"/>
    <mergeCell ref="IBA8:IBB8"/>
    <mergeCell ref="IBC8:IBD8"/>
    <mergeCell ref="IBE8:IBF8"/>
    <mergeCell ref="IBG8:IBH8"/>
    <mergeCell ref="IBI8:IBJ8"/>
    <mergeCell ref="IAM8:IAN8"/>
    <mergeCell ref="IAO8:IAP8"/>
    <mergeCell ref="IAQ8:IAR8"/>
    <mergeCell ref="IAS8:IAT8"/>
    <mergeCell ref="IAU8:IAV8"/>
    <mergeCell ref="IAW8:IAX8"/>
    <mergeCell ref="IAA8:IAB8"/>
    <mergeCell ref="IAC8:IAD8"/>
    <mergeCell ref="IAE8:IAF8"/>
    <mergeCell ref="IAG8:IAH8"/>
    <mergeCell ref="IAI8:IAJ8"/>
    <mergeCell ref="IAK8:IAL8"/>
    <mergeCell ref="HZO8:HZP8"/>
    <mergeCell ref="HZQ8:HZR8"/>
    <mergeCell ref="HZS8:HZT8"/>
    <mergeCell ref="HZU8:HZV8"/>
    <mergeCell ref="HZW8:HZX8"/>
    <mergeCell ref="HZY8:HZZ8"/>
    <mergeCell ref="HZC8:HZD8"/>
    <mergeCell ref="HZE8:HZF8"/>
    <mergeCell ref="HZG8:HZH8"/>
    <mergeCell ref="HZI8:HZJ8"/>
    <mergeCell ref="HZK8:HZL8"/>
    <mergeCell ref="HZM8:HZN8"/>
    <mergeCell ref="HYQ8:HYR8"/>
    <mergeCell ref="HYS8:HYT8"/>
    <mergeCell ref="HYU8:HYV8"/>
    <mergeCell ref="HYW8:HYX8"/>
    <mergeCell ref="HYY8:HYZ8"/>
    <mergeCell ref="HZA8:HZB8"/>
    <mergeCell ref="HYE8:HYF8"/>
    <mergeCell ref="HYG8:HYH8"/>
    <mergeCell ref="HYI8:HYJ8"/>
    <mergeCell ref="HYK8:HYL8"/>
    <mergeCell ref="HYM8:HYN8"/>
    <mergeCell ref="HYO8:HYP8"/>
    <mergeCell ref="HXS8:HXT8"/>
    <mergeCell ref="HXU8:HXV8"/>
    <mergeCell ref="HXW8:HXX8"/>
    <mergeCell ref="HXY8:HXZ8"/>
    <mergeCell ref="HYA8:HYB8"/>
    <mergeCell ref="HYC8:HYD8"/>
    <mergeCell ref="HXG8:HXH8"/>
    <mergeCell ref="HXI8:HXJ8"/>
    <mergeCell ref="HXK8:HXL8"/>
    <mergeCell ref="HXM8:HXN8"/>
    <mergeCell ref="HXO8:HXP8"/>
    <mergeCell ref="HXQ8:HXR8"/>
    <mergeCell ref="HWU8:HWV8"/>
    <mergeCell ref="HWW8:HWX8"/>
    <mergeCell ref="HWY8:HWZ8"/>
    <mergeCell ref="HXA8:HXB8"/>
    <mergeCell ref="HXC8:HXD8"/>
    <mergeCell ref="HXE8:HXF8"/>
    <mergeCell ref="HWI8:HWJ8"/>
    <mergeCell ref="HWK8:HWL8"/>
    <mergeCell ref="HWM8:HWN8"/>
    <mergeCell ref="HWO8:HWP8"/>
    <mergeCell ref="HWQ8:HWR8"/>
    <mergeCell ref="HWS8:HWT8"/>
    <mergeCell ref="HVW8:HVX8"/>
    <mergeCell ref="HVY8:HVZ8"/>
    <mergeCell ref="HWA8:HWB8"/>
    <mergeCell ref="HWC8:HWD8"/>
    <mergeCell ref="HWE8:HWF8"/>
    <mergeCell ref="HWG8:HWH8"/>
    <mergeCell ref="HVK8:HVL8"/>
    <mergeCell ref="HVM8:HVN8"/>
    <mergeCell ref="HVO8:HVP8"/>
    <mergeCell ref="HVQ8:HVR8"/>
    <mergeCell ref="HVS8:HVT8"/>
    <mergeCell ref="HVU8:HVV8"/>
    <mergeCell ref="HUY8:HUZ8"/>
    <mergeCell ref="HVA8:HVB8"/>
    <mergeCell ref="HVC8:HVD8"/>
    <mergeCell ref="HVE8:HVF8"/>
    <mergeCell ref="HVG8:HVH8"/>
    <mergeCell ref="HVI8:HVJ8"/>
    <mergeCell ref="HUM8:HUN8"/>
    <mergeCell ref="HUO8:HUP8"/>
    <mergeCell ref="HUQ8:HUR8"/>
    <mergeCell ref="HUS8:HUT8"/>
    <mergeCell ref="HUU8:HUV8"/>
    <mergeCell ref="HUW8:HUX8"/>
    <mergeCell ref="HUA8:HUB8"/>
    <mergeCell ref="HUC8:HUD8"/>
    <mergeCell ref="HUE8:HUF8"/>
    <mergeCell ref="HUG8:HUH8"/>
    <mergeCell ref="HUI8:HUJ8"/>
    <mergeCell ref="HUK8:HUL8"/>
    <mergeCell ref="HTO8:HTP8"/>
    <mergeCell ref="HTQ8:HTR8"/>
    <mergeCell ref="HTS8:HTT8"/>
    <mergeCell ref="HTU8:HTV8"/>
    <mergeCell ref="HTW8:HTX8"/>
    <mergeCell ref="HTY8:HTZ8"/>
    <mergeCell ref="HTC8:HTD8"/>
    <mergeCell ref="HTE8:HTF8"/>
    <mergeCell ref="HTG8:HTH8"/>
    <mergeCell ref="HTI8:HTJ8"/>
    <mergeCell ref="HTK8:HTL8"/>
    <mergeCell ref="HTM8:HTN8"/>
    <mergeCell ref="HSQ8:HSR8"/>
    <mergeCell ref="HSS8:HST8"/>
    <mergeCell ref="HSU8:HSV8"/>
    <mergeCell ref="HSW8:HSX8"/>
    <mergeCell ref="HSY8:HSZ8"/>
    <mergeCell ref="HTA8:HTB8"/>
    <mergeCell ref="HSE8:HSF8"/>
    <mergeCell ref="HSG8:HSH8"/>
    <mergeCell ref="HSI8:HSJ8"/>
    <mergeCell ref="HSK8:HSL8"/>
    <mergeCell ref="HSM8:HSN8"/>
    <mergeCell ref="HSO8:HSP8"/>
    <mergeCell ref="HRS8:HRT8"/>
    <mergeCell ref="HRU8:HRV8"/>
    <mergeCell ref="HRW8:HRX8"/>
    <mergeCell ref="HRY8:HRZ8"/>
    <mergeCell ref="HSA8:HSB8"/>
    <mergeCell ref="HSC8:HSD8"/>
    <mergeCell ref="HRG8:HRH8"/>
    <mergeCell ref="HRI8:HRJ8"/>
    <mergeCell ref="HRK8:HRL8"/>
    <mergeCell ref="HRM8:HRN8"/>
    <mergeCell ref="HRO8:HRP8"/>
    <mergeCell ref="HRQ8:HRR8"/>
    <mergeCell ref="HQU8:HQV8"/>
    <mergeCell ref="HQW8:HQX8"/>
    <mergeCell ref="HQY8:HQZ8"/>
    <mergeCell ref="HRA8:HRB8"/>
    <mergeCell ref="HRC8:HRD8"/>
    <mergeCell ref="HRE8:HRF8"/>
    <mergeCell ref="HQI8:HQJ8"/>
    <mergeCell ref="HQK8:HQL8"/>
    <mergeCell ref="HQM8:HQN8"/>
    <mergeCell ref="HQO8:HQP8"/>
    <mergeCell ref="HQQ8:HQR8"/>
    <mergeCell ref="HQS8:HQT8"/>
    <mergeCell ref="HPW8:HPX8"/>
    <mergeCell ref="HPY8:HPZ8"/>
    <mergeCell ref="HQA8:HQB8"/>
    <mergeCell ref="HQC8:HQD8"/>
    <mergeCell ref="HQE8:HQF8"/>
    <mergeCell ref="HQG8:HQH8"/>
    <mergeCell ref="HPK8:HPL8"/>
    <mergeCell ref="HPM8:HPN8"/>
    <mergeCell ref="HPO8:HPP8"/>
    <mergeCell ref="HPQ8:HPR8"/>
    <mergeCell ref="HPS8:HPT8"/>
    <mergeCell ref="HPU8:HPV8"/>
    <mergeCell ref="HOY8:HOZ8"/>
    <mergeCell ref="HPA8:HPB8"/>
    <mergeCell ref="HPC8:HPD8"/>
    <mergeCell ref="HPE8:HPF8"/>
    <mergeCell ref="HPG8:HPH8"/>
    <mergeCell ref="HPI8:HPJ8"/>
    <mergeCell ref="HOM8:HON8"/>
    <mergeCell ref="HOO8:HOP8"/>
    <mergeCell ref="HOQ8:HOR8"/>
    <mergeCell ref="HOS8:HOT8"/>
    <mergeCell ref="HOU8:HOV8"/>
    <mergeCell ref="HOW8:HOX8"/>
    <mergeCell ref="HOA8:HOB8"/>
    <mergeCell ref="HOC8:HOD8"/>
    <mergeCell ref="HOE8:HOF8"/>
    <mergeCell ref="HOG8:HOH8"/>
    <mergeCell ref="HOI8:HOJ8"/>
    <mergeCell ref="HOK8:HOL8"/>
    <mergeCell ref="HNO8:HNP8"/>
    <mergeCell ref="HNQ8:HNR8"/>
    <mergeCell ref="HNS8:HNT8"/>
    <mergeCell ref="HNU8:HNV8"/>
    <mergeCell ref="HNW8:HNX8"/>
    <mergeCell ref="HNY8:HNZ8"/>
    <mergeCell ref="HNC8:HND8"/>
    <mergeCell ref="HNE8:HNF8"/>
    <mergeCell ref="HNG8:HNH8"/>
    <mergeCell ref="HNI8:HNJ8"/>
    <mergeCell ref="HNK8:HNL8"/>
    <mergeCell ref="HNM8:HNN8"/>
    <mergeCell ref="HMQ8:HMR8"/>
    <mergeCell ref="HMS8:HMT8"/>
    <mergeCell ref="HMU8:HMV8"/>
    <mergeCell ref="HMW8:HMX8"/>
    <mergeCell ref="HMY8:HMZ8"/>
    <mergeCell ref="HNA8:HNB8"/>
    <mergeCell ref="HME8:HMF8"/>
    <mergeCell ref="HMG8:HMH8"/>
    <mergeCell ref="HMI8:HMJ8"/>
    <mergeCell ref="HMK8:HML8"/>
    <mergeCell ref="HMM8:HMN8"/>
    <mergeCell ref="HMO8:HMP8"/>
    <mergeCell ref="HLS8:HLT8"/>
    <mergeCell ref="HLU8:HLV8"/>
    <mergeCell ref="HLW8:HLX8"/>
    <mergeCell ref="HLY8:HLZ8"/>
    <mergeCell ref="HMA8:HMB8"/>
    <mergeCell ref="HMC8:HMD8"/>
    <mergeCell ref="HLG8:HLH8"/>
    <mergeCell ref="HLI8:HLJ8"/>
    <mergeCell ref="HLK8:HLL8"/>
    <mergeCell ref="HLM8:HLN8"/>
    <mergeCell ref="HLO8:HLP8"/>
    <mergeCell ref="HLQ8:HLR8"/>
    <mergeCell ref="HKU8:HKV8"/>
    <mergeCell ref="HKW8:HKX8"/>
    <mergeCell ref="HKY8:HKZ8"/>
    <mergeCell ref="HLA8:HLB8"/>
    <mergeCell ref="HLC8:HLD8"/>
    <mergeCell ref="HLE8:HLF8"/>
    <mergeCell ref="HKI8:HKJ8"/>
    <mergeCell ref="HKK8:HKL8"/>
    <mergeCell ref="HKM8:HKN8"/>
    <mergeCell ref="HKO8:HKP8"/>
    <mergeCell ref="HKQ8:HKR8"/>
    <mergeCell ref="HKS8:HKT8"/>
    <mergeCell ref="HJW8:HJX8"/>
    <mergeCell ref="HJY8:HJZ8"/>
    <mergeCell ref="HKA8:HKB8"/>
    <mergeCell ref="HKC8:HKD8"/>
    <mergeCell ref="HKE8:HKF8"/>
    <mergeCell ref="HKG8:HKH8"/>
    <mergeCell ref="HJK8:HJL8"/>
    <mergeCell ref="HJM8:HJN8"/>
    <mergeCell ref="HJO8:HJP8"/>
    <mergeCell ref="HJQ8:HJR8"/>
    <mergeCell ref="HJS8:HJT8"/>
    <mergeCell ref="HJU8:HJV8"/>
    <mergeCell ref="HIY8:HIZ8"/>
    <mergeCell ref="HJA8:HJB8"/>
    <mergeCell ref="HJC8:HJD8"/>
    <mergeCell ref="HJE8:HJF8"/>
    <mergeCell ref="HJG8:HJH8"/>
    <mergeCell ref="HJI8:HJJ8"/>
    <mergeCell ref="HIM8:HIN8"/>
    <mergeCell ref="HIO8:HIP8"/>
    <mergeCell ref="HIQ8:HIR8"/>
    <mergeCell ref="HIS8:HIT8"/>
    <mergeCell ref="HIU8:HIV8"/>
    <mergeCell ref="HIW8:HIX8"/>
    <mergeCell ref="HIA8:HIB8"/>
    <mergeCell ref="HIC8:HID8"/>
    <mergeCell ref="HIE8:HIF8"/>
    <mergeCell ref="HIG8:HIH8"/>
    <mergeCell ref="HII8:HIJ8"/>
    <mergeCell ref="HIK8:HIL8"/>
    <mergeCell ref="HHO8:HHP8"/>
    <mergeCell ref="HHQ8:HHR8"/>
    <mergeCell ref="HHS8:HHT8"/>
    <mergeCell ref="HHU8:HHV8"/>
    <mergeCell ref="HHW8:HHX8"/>
    <mergeCell ref="HHY8:HHZ8"/>
    <mergeCell ref="HHC8:HHD8"/>
    <mergeCell ref="HHE8:HHF8"/>
    <mergeCell ref="HHG8:HHH8"/>
    <mergeCell ref="HHI8:HHJ8"/>
    <mergeCell ref="HHK8:HHL8"/>
    <mergeCell ref="HHM8:HHN8"/>
    <mergeCell ref="HGQ8:HGR8"/>
    <mergeCell ref="HGS8:HGT8"/>
    <mergeCell ref="HGU8:HGV8"/>
    <mergeCell ref="HGW8:HGX8"/>
    <mergeCell ref="HGY8:HGZ8"/>
    <mergeCell ref="HHA8:HHB8"/>
    <mergeCell ref="HGE8:HGF8"/>
    <mergeCell ref="HGG8:HGH8"/>
    <mergeCell ref="HGI8:HGJ8"/>
    <mergeCell ref="HGK8:HGL8"/>
    <mergeCell ref="HGM8:HGN8"/>
    <mergeCell ref="HGO8:HGP8"/>
    <mergeCell ref="HFS8:HFT8"/>
    <mergeCell ref="HFU8:HFV8"/>
    <mergeCell ref="HFW8:HFX8"/>
    <mergeCell ref="HFY8:HFZ8"/>
    <mergeCell ref="HGA8:HGB8"/>
    <mergeCell ref="HGC8:HGD8"/>
    <mergeCell ref="HFG8:HFH8"/>
    <mergeCell ref="HFI8:HFJ8"/>
    <mergeCell ref="HFK8:HFL8"/>
    <mergeCell ref="HFM8:HFN8"/>
    <mergeCell ref="HFO8:HFP8"/>
    <mergeCell ref="HFQ8:HFR8"/>
    <mergeCell ref="HEU8:HEV8"/>
    <mergeCell ref="HEW8:HEX8"/>
    <mergeCell ref="HEY8:HEZ8"/>
    <mergeCell ref="HFA8:HFB8"/>
    <mergeCell ref="HFC8:HFD8"/>
    <mergeCell ref="HFE8:HFF8"/>
    <mergeCell ref="HEI8:HEJ8"/>
    <mergeCell ref="HEK8:HEL8"/>
    <mergeCell ref="HEM8:HEN8"/>
    <mergeCell ref="HEO8:HEP8"/>
    <mergeCell ref="HEQ8:HER8"/>
    <mergeCell ref="HES8:HET8"/>
    <mergeCell ref="HDW8:HDX8"/>
    <mergeCell ref="HDY8:HDZ8"/>
    <mergeCell ref="HEA8:HEB8"/>
    <mergeCell ref="HEC8:HED8"/>
    <mergeCell ref="HEE8:HEF8"/>
    <mergeCell ref="HEG8:HEH8"/>
    <mergeCell ref="HDK8:HDL8"/>
    <mergeCell ref="HDM8:HDN8"/>
    <mergeCell ref="HDO8:HDP8"/>
    <mergeCell ref="HDQ8:HDR8"/>
    <mergeCell ref="HDS8:HDT8"/>
    <mergeCell ref="HDU8:HDV8"/>
    <mergeCell ref="HCY8:HCZ8"/>
    <mergeCell ref="HDA8:HDB8"/>
    <mergeCell ref="HDC8:HDD8"/>
    <mergeCell ref="HDE8:HDF8"/>
    <mergeCell ref="HDG8:HDH8"/>
    <mergeCell ref="HDI8:HDJ8"/>
    <mergeCell ref="HCM8:HCN8"/>
    <mergeCell ref="HCO8:HCP8"/>
    <mergeCell ref="HCQ8:HCR8"/>
    <mergeCell ref="HCS8:HCT8"/>
    <mergeCell ref="HCU8:HCV8"/>
    <mergeCell ref="HCW8:HCX8"/>
    <mergeCell ref="HCA8:HCB8"/>
    <mergeCell ref="HCC8:HCD8"/>
    <mergeCell ref="HCE8:HCF8"/>
    <mergeCell ref="HCG8:HCH8"/>
    <mergeCell ref="HCI8:HCJ8"/>
    <mergeCell ref="HCK8:HCL8"/>
    <mergeCell ref="HBO8:HBP8"/>
    <mergeCell ref="HBQ8:HBR8"/>
    <mergeCell ref="HBS8:HBT8"/>
    <mergeCell ref="HBU8:HBV8"/>
    <mergeCell ref="HBW8:HBX8"/>
    <mergeCell ref="HBY8:HBZ8"/>
    <mergeCell ref="HBC8:HBD8"/>
    <mergeCell ref="HBE8:HBF8"/>
    <mergeCell ref="HBG8:HBH8"/>
    <mergeCell ref="HBI8:HBJ8"/>
    <mergeCell ref="HBK8:HBL8"/>
    <mergeCell ref="HBM8:HBN8"/>
    <mergeCell ref="HAQ8:HAR8"/>
    <mergeCell ref="HAS8:HAT8"/>
    <mergeCell ref="HAU8:HAV8"/>
    <mergeCell ref="HAW8:HAX8"/>
    <mergeCell ref="HAY8:HAZ8"/>
    <mergeCell ref="HBA8:HBB8"/>
    <mergeCell ref="HAE8:HAF8"/>
    <mergeCell ref="HAG8:HAH8"/>
    <mergeCell ref="HAI8:HAJ8"/>
    <mergeCell ref="HAK8:HAL8"/>
    <mergeCell ref="HAM8:HAN8"/>
    <mergeCell ref="HAO8:HAP8"/>
    <mergeCell ref="GZS8:GZT8"/>
    <mergeCell ref="GZU8:GZV8"/>
    <mergeCell ref="GZW8:GZX8"/>
    <mergeCell ref="GZY8:GZZ8"/>
    <mergeCell ref="HAA8:HAB8"/>
    <mergeCell ref="HAC8:HAD8"/>
    <mergeCell ref="GZG8:GZH8"/>
    <mergeCell ref="GZI8:GZJ8"/>
    <mergeCell ref="GZK8:GZL8"/>
    <mergeCell ref="GZM8:GZN8"/>
    <mergeCell ref="GZO8:GZP8"/>
    <mergeCell ref="GZQ8:GZR8"/>
    <mergeCell ref="GYU8:GYV8"/>
    <mergeCell ref="GYW8:GYX8"/>
    <mergeCell ref="GYY8:GYZ8"/>
    <mergeCell ref="GZA8:GZB8"/>
    <mergeCell ref="GZC8:GZD8"/>
    <mergeCell ref="GZE8:GZF8"/>
    <mergeCell ref="GYI8:GYJ8"/>
    <mergeCell ref="GYK8:GYL8"/>
    <mergeCell ref="GYM8:GYN8"/>
    <mergeCell ref="GYO8:GYP8"/>
    <mergeCell ref="GYQ8:GYR8"/>
    <mergeCell ref="GYS8:GYT8"/>
    <mergeCell ref="GXW8:GXX8"/>
    <mergeCell ref="GXY8:GXZ8"/>
    <mergeCell ref="GYA8:GYB8"/>
    <mergeCell ref="GYC8:GYD8"/>
    <mergeCell ref="GYE8:GYF8"/>
    <mergeCell ref="GYG8:GYH8"/>
    <mergeCell ref="GXK8:GXL8"/>
    <mergeCell ref="GXM8:GXN8"/>
    <mergeCell ref="GXO8:GXP8"/>
    <mergeCell ref="GXQ8:GXR8"/>
    <mergeCell ref="GXS8:GXT8"/>
    <mergeCell ref="GXU8:GXV8"/>
    <mergeCell ref="GWY8:GWZ8"/>
    <mergeCell ref="GXA8:GXB8"/>
    <mergeCell ref="GXC8:GXD8"/>
    <mergeCell ref="GXE8:GXF8"/>
    <mergeCell ref="GXG8:GXH8"/>
    <mergeCell ref="GXI8:GXJ8"/>
    <mergeCell ref="GWM8:GWN8"/>
    <mergeCell ref="GWO8:GWP8"/>
    <mergeCell ref="GWQ8:GWR8"/>
    <mergeCell ref="GWS8:GWT8"/>
    <mergeCell ref="GWU8:GWV8"/>
    <mergeCell ref="GWW8:GWX8"/>
    <mergeCell ref="GWA8:GWB8"/>
    <mergeCell ref="GWC8:GWD8"/>
    <mergeCell ref="GWE8:GWF8"/>
    <mergeCell ref="GWG8:GWH8"/>
    <mergeCell ref="GWI8:GWJ8"/>
    <mergeCell ref="GWK8:GWL8"/>
    <mergeCell ref="GVO8:GVP8"/>
    <mergeCell ref="GVQ8:GVR8"/>
    <mergeCell ref="GVS8:GVT8"/>
    <mergeCell ref="GVU8:GVV8"/>
    <mergeCell ref="GVW8:GVX8"/>
    <mergeCell ref="GVY8:GVZ8"/>
    <mergeCell ref="GVC8:GVD8"/>
    <mergeCell ref="GVE8:GVF8"/>
    <mergeCell ref="GVG8:GVH8"/>
    <mergeCell ref="GVI8:GVJ8"/>
    <mergeCell ref="GVK8:GVL8"/>
    <mergeCell ref="GVM8:GVN8"/>
    <mergeCell ref="GUQ8:GUR8"/>
    <mergeCell ref="GUS8:GUT8"/>
    <mergeCell ref="GUU8:GUV8"/>
    <mergeCell ref="GUW8:GUX8"/>
    <mergeCell ref="GUY8:GUZ8"/>
    <mergeCell ref="GVA8:GVB8"/>
    <mergeCell ref="GUE8:GUF8"/>
    <mergeCell ref="GUG8:GUH8"/>
    <mergeCell ref="GUI8:GUJ8"/>
    <mergeCell ref="GUK8:GUL8"/>
    <mergeCell ref="GUM8:GUN8"/>
    <mergeCell ref="GUO8:GUP8"/>
    <mergeCell ref="GTS8:GTT8"/>
    <mergeCell ref="GTU8:GTV8"/>
    <mergeCell ref="GTW8:GTX8"/>
    <mergeCell ref="GTY8:GTZ8"/>
    <mergeCell ref="GUA8:GUB8"/>
    <mergeCell ref="GUC8:GUD8"/>
    <mergeCell ref="GTG8:GTH8"/>
    <mergeCell ref="GTI8:GTJ8"/>
    <mergeCell ref="GTK8:GTL8"/>
    <mergeCell ref="GTM8:GTN8"/>
    <mergeCell ref="GTO8:GTP8"/>
    <mergeCell ref="GTQ8:GTR8"/>
    <mergeCell ref="GSU8:GSV8"/>
    <mergeCell ref="GSW8:GSX8"/>
    <mergeCell ref="GSY8:GSZ8"/>
    <mergeCell ref="GTA8:GTB8"/>
    <mergeCell ref="GTC8:GTD8"/>
    <mergeCell ref="GTE8:GTF8"/>
    <mergeCell ref="GSI8:GSJ8"/>
    <mergeCell ref="GSK8:GSL8"/>
    <mergeCell ref="GSM8:GSN8"/>
    <mergeCell ref="GSO8:GSP8"/>
    <mergeCell ref="GSQ8:GSR8"/>
    <mergeCell ref="GSS8:GST8"/>
    <mergeCell ref="GRW8:GRX8"/>
    <mergeCell ref="GRY8:GRZ8"/>
    <mergeCell ref="GSA8:GSB8"/>
    <mergeCell ref="GSC8:GSD8"/>
    <mergeCell ref="GSE8:GSF8"/>
    <mergeCell ref="GSG8:GSH8"/>
    <mergeCell ref="GRK8:GRL8"/>
    <mergeCell ref="GRM8:GRN8"/>
    <mergeCell ref="GRO8:GRP8"/>
    <mergeCell ref="GRQ8:GRR8"/>
    <mergeCell ref="GRS8:GRT8"/>
    <mergeCell ref="GRU8:GRV8"/>
    <mergeCell ref="GQY8:GQZ8"/>
    <mergeCell ref="GRA8:GRB8"/>
    <mergeCell ref="GRC8:GRD8"/>
    <mergeCell ref="GRE8:GRF8"/>
    <mergeCell ref="GRG8:GRH8"/>
    <mergeCell ref="GRI8:GRJ8"/>
    <mergeCell ref="GQM8:GQN8"/>
    <mergeCell ref="GQO8:GQP8"/>
    <mergeCell ref="GQQ8:GQR8"/>
    <mergeCell ref="GQS8:GQT8"/>
    <mergeCell ref="GQU8:GQV8"/>
    <mergeCell ref="GQW8:GQX8"/>
    <mergeCell ref="GQA8:GQB8"/>
    <mergeCell ref="GQC8:GQD8"/>
    <mergeCell ref="GQE8:GQF8"/>
    <mergeCell ref="GQG8:GQH8"/>
    <mergeCell ref="GQI8:GQJ8"/>
    <mergeCell ref="GQK8:GQL8"/>
    <mergeCell ref="GPO8:GPP8"/>
    <mergeCell ref="GPQ8:GPR8"/>
    <mergeCell ref="GPS8:GPT8"/>
    <mergeCell ref="GPU8:GPV8"/>
    <mergeCell ref="GPW8:GPX8"/>
    <mergeCell ref="GPY8:GPZ8"/>
    <mergeCell ref="GPC8:GPD8"/>
    <mergeCell ref="GPE8:GPF8"/>
    <mergeCell ref="GPG8:GPH8"/>
    <mergeCell ref="GPI8:GPJ8"/>
    <mergeCell ref="GPK8:GPL8"/>
    <mergeCell ref="GPM8:GPN8"/>
    <mergeCell ref="GOQ8:GOR8"/>
    <mergeCell ref="GOS8:GOT8"/>
    <mergeCell ref="GOU8:GOV8"/>
    <mergeCell ref="GOW8:GOX8"/>
    <mergeCell ref="GOY8:GOZ8"/>
    <mergeCell ref="GPA8:GPB8"/>
    <mergeCell ref="GOE8:GOF8"/>
    <mergeCell ref="GOG8:GOH8"/>
    <mergeCell ref="GOI8:GOJ8"/>
    <mergeCell ref="GOK8:GOL8"/>
    <mergeCell ref="GOM8:GON8"/>
    <mergeCell ref="GOO8:GOP8"/>
    <mergeCell ref="GNS8:GNT8"/>
    <mergeCell ref="GNU8:GNV8"/>
    <mergeCell ref="GNW8:GNX8"/>
    <mergeCell ref="GNY8:GNZ8"/>
    <mergeCell ref="GOA8:GOB8"/>
    <mergeCell ref="GOC8:GOD8"/>
    <mergeCell ref="GNG8:GNH8"/>
    <mergeCell ref="GNI8:GNJ8"/>
    <mergeCell ref="GNK8:GNL8"/>
    <mergeCell ref="GNM8:GNN8"/>
    <mergeCell ref="GNO8:GNP8"/>
    <mergeCell ref="GNQ8:GNR8"/>
    <mergeCell ref="GMU8:GMV8"/>
    <mergeCell ref="GMW8:GMX8"/>
    <mergeCell ref="GMY8:GMZ8"/>
    <mergeCell ref="GNA8:GNB8"/>
    <mergeCell ref="GNC8:GND8"/>
    <mergeCell ref="GNE8:GNF8"/>
    <mergeCell ref="GMI8:GMJ8"/>
    <mergeCell ref="GMK8:GML8"/>
    <mergeCell ref="GMM8:GMN8"/>
    <mergeCell ref="GMO8:GMP8"/>
    <mergeCell ref="GMQ8:GMR8"/>
    <mergeCell ref="GMS8:GMT8"/>
    <mergeCell ref="GLW8:GLX8"/>
    <mergeCell ref="GLY8:GLZ8"/>
    <mergeCell ref="GMA8:GMB8"/>
    <mergeCell ref="GMC8:GMD8"/>
    <mergeCell ref="GME8:GMF8"/>
    <mergeCell ref="GMG8:GMH8"/>
    <mergeCell ref="GLK8:GLL8"/>
    <mergeCell ref="GLM8:GLN8"/>
    <mergeCell ref="GLO8:GLP8"/>
    <mergeCell ref="GLQ8:GLR8"/>
    <mergeCell ref="GLS8:GLT8"/>
    <mergeCell ref="GLU8:GLV8"/>
    <mergeCell ref="GKY8:GKZ8"/>
    <mergeCell ref="GLA8:GLB8"/>
    <mergeCell ref="GLC8:GLD8"/>
    <mergeCell ref="GLE8:GLF8"/>
    <mergeCell ref="GLG8:GLH8"/>
    <mergeCell ref="GLI8:GLJ8"/>
    <mergeCell ref="GKM8:GKN8"/>
    <mergeCell ref="GKO8:GKP8"/>
    <mergeCell ref="GKQ8:GKR8"/>
    <mergeCell ref="GKS8:GKT8"/>
    <mergeCell ref="GKU8:GKV8"/>
    <mergeCell ref="GKW8:GKX8"/>
    <mergeCell ref="GKA8:GKB8"/>
    <mergeCell ref="GKC8:GKD8"/>
    <mergeCell ref="GKE8:GKF8"/>
    <mergeCell ref="GKG8:GKH8"/>
    <mergeCell ref="GKI8:GKJ8"/>
    <mergeCell ref="GKK8:GKL8"/>
    <mergeCell ref="GJO8:GJP8"/>
    <mergeCell ref="GJQ8:GJR8"/>
    <mergeCell ref="GJS8:GJT8"/>
    <mergeCell ref="GJU8:GJV8"/>
    <mergeCell ref="GJW8:GJX8"/>
    <mergeCell ref="GJY8:GJZ8"/>
    <mergeCell ref="GJC8:GJD8"/>
    <mergeCell ref="GJE8:GJF8"/>
    <mergeCell ref="GJG8:GJH8"/>
    <mergeCell ref="GJI8:GJJ8"/>
    <mergeCell ref="GJK8:GJL8"/>
    <mergeCell ref="GJM8:GJN8"/>
    <mergeCell ref="GIQ8:GIR8"/>
    <mergeCell ref="GIS8:GIT8"/>
    <mergeCell ref="GIU8:GIV8"/>
    <mergeCell ref="GIW8:GIX8"/>
    <mergeCell ref="GIY8:GIZ8"/>
    <mergeCell ref="GJA8:GJB8"/>
    <mergeCell ref="GIE8:GIF8"/>
    <mergeCell ref="GIG8:GIH8"/>
    <mergeCell ref="GII8:GIJ8"/>
    <mergeCell ref="GIK8:GIL8"/>
    <mergeCell ref="GIM8:GIN8"/>
    <mergeCell ref="GIO8:GIP8"/>
    <mergeCell ref="GHS8:GHT8"/>
    <mergeCell ref="GHU8:GHV8"/>
    <mergeCell ref="GHW8:GHX8"/>
    <mergeCell ref="GHY8:GHZ8"/>
    <mergeCell ref="GIA8:GIB8"/>
    <mergeCell ref="GIC8:GID8"/>
    <mergeCell ref="GHG8:GHH8"/>
    <mergeCell ref="GHI8:GHJ8"/>
    <mergeCell ref="GHK8:GHL8"/>
    <mergeCell ref="GHM8:GHN8"/>
    <mergeCell ref="GHO8:GHP8"/>
    <mergeCell ref="GHQ8:GHR8"/>
    <mergeCell ref="GGU8:GGV8"/>
    <mergeCell ref="GGW8:GGX8"/>
    <mergeCell ref="GGY8:GGZ8"/>
    <mergeCell ref="GHA8:GHB8"/>
    <mergeCell ref="GHC8:GHD8"/>
    <mergeCell ref="GHE8:GHF8"/>
    <mergeCell ref="GGI8:GGJ8"/>
    <mergeCell ref="GGK8:GGL8"/>
    <mergeCell ref="GGM8:GGN8"/>
    <mergeCell ref="GGO8:GGP8"/>
    <mergeCell ref="GGQ8:GGR8"/>
    <mergeCell ref="GGS8:GGT8"/>
    <mergeCell ref="GFW8:GFX8"/>
    <mergeCell ref="GFY8:GFZ8"/>
    <mergeCell ref="GGA8:GGB8"/>
    <mergeCell ref="GGC8:GGD8"/>
    <mergeCell ref="GGE8:GGF8"/>
    <mergeCell ref="GGG8:GGH8"/>
    <mergeCell ref="GFK8:GFL8"/>
    <mergeCell ref="GFM8:GFN8"/>
    <mergeCell ref="GFO8:GFP8"/>
    <mergeCell ref="GFQ8:GFR8"/>
    <mergeCell ref="GFS8:GFT8"/>
    <mergeCell ref="GFU8:GFV8"/>
    <mergeCell ref="GEY8:GEZ8"/>
    <mergeCell ref="GFA8:GFB8"/>
    <mergeCell ref="GFC8:GFD8"/>
    <mergeCell ref="GFE8:GFF8"/>
    <mergeCell ref="GFG8:GFH8"/>
    <mergeCell ref="GFI8:GFJ8"/>
    <mergeCell ref="GEM8:GEN8"/>
    <mergeCell ref="GEO8:GEP8"/>
    <mergeCell ref="GEQ8:GER8"/>
    <mergeCell ref="GES8:GET8"/>
    <mergeCell ref="GEU8:GEV8"/>
    <mergeCell ref="GEW8:GEX8"/>
    <mergeCell ref="GEA8:GEB8"/>
    <mergeCell ref="GEC8:GED8"/>
    <mergeCell ref="GEE8:GEF8"/>
    <mergeCell ref="GEG8:GEH8"/>
    <mergeCell ref="GEI8:GEJ8"/>
    <mergeCell ref="GEK8:GEL8"/>
    <mergeCell ref="GDO8:GDP8"/>
    <mergeCell ref="GDQ8:GDR8"/>
    <mergeCell ref="GDS8:GDT8"/>
    <mergeCell ref="GDU8:GDV8"/>
    <mergeCell ref="GDW8:GDX8"/>
    <mergeCell ref="GDY8:GDZ8"/>
    <mergeCell ref="GDC8:GDD8"/>
    <mergeCell ref="GDE8:GDF8"/>
    <mergeCell ref="GDG8:GDH8"/>
    <mergeCell ref="GDI8:GDJ8"/>
    <mergeCell ref="GDK8:GDL8"/>
    <mergeCell ref="GDM8:GDN8"/>
    <mergeCell ref="GCQ8:GCR8"/>
    <mergeCell ref="GCS8:GCT8"/>
    <mergeCell ref="GCU8:GCV8"/>
    <mergeCell ref="GCW8:GCX8"/>
    <mergeCell ref="GCY8:GCZ8"/>
    <mergeCell ref="GDA8:GDB8"/>
    <mergeCell ref="GCE8:GCF8"/>
    <mergeCell ref="GCG8:GCH8"/>
    <mergeCell ref="GCI8:GCJ8"/>
    <mergeCell ref="GCK8:GCL8"/>
    <mergeCell ref="GCM8:GCN8"/>
    <mergeCell ref="GCO8:GCP8"/>
    <mergeCell ref="GBS8:GBT8"/>
    <mergeCell ref="GBU8:GBV8"/>
    <mergeCell ref="GBW8:GBX8"/>
    <mergeCell ref="GBY8:GBZ8"/>
    <mergeCell ref="GCA8:GCB8"/>
    <mergeCell ref="GCC8:GCD8"/>
    <mergeCell ref="GBG8:GBH8"/>
    <mergeCell ref="GBI8:GBJ8"/>
    <mergeCell ref="GBK8:GBL8"/>
    <mergeCell ref="GBM8:GBN8"/>
    <mergeCell ref="GBO8:GBP8"/>
    <mergeCell ref="GBQ8:GBR8"/>
    <mergeCell ref="GAU8:GAV8"/>
    <mergeCell ref="GAW8:GAX8"/>
    <mergeCell ref="GAY8:GAZ8"/>
    <mergeCell ref="GBA8:GBB8"/>
    <mergeCell ref="GBC8:GBD8"/>
    <mergeCell ref="GBE8:GBF8"/>
    <mergeCell ref="GAI8:GAJ8"/>
    <mergeCell ref="GAK8:GAL8"/>
    <mergeCell ref="GAM8:GAN8"/>
    <mergeCell ref="GAO8:GAP8"/>
    <mergeCell ref="GAQ8:GAR8"/>
    <mergeCell ref="GAS8:GAT8"/>
    <mergeCell ref="FZW8:FZX8"/>
    <mergeCell ref="FZY8:FZZ8"/>
    <mergeCell ref="GAA8:GAB8"/>
    <mergeCell ref="GAC8:GAD8"/>
    <mergeCell ref="GAE8:GAF8"/>
    <mergeCell ref="GAG8:GAH8"/>
    <mergeCell ref="FZK8:FZL8"/>
    <mergeCell ref="FZM8:FZN8"/>
    <mergeCell ref="FZO8:FZP8"/>
    <mergeCell ref="FZQ8:FZR8"/>
    <mergeCell ref="FZS8:FZT8"/>
    <mergeCell ref="FZU8:FZV8"/>
    <mergeCell ref="FYY8:FYZ8"/>
    <mergeCell ref="FZA8:FZB8"/>
    <mergeCell ref="FZC8:FZD8"/>
    <mergeCell ref="FZE8:FZF8"/>
    <mergeCell ref="FZG8:FZH8"/>
    <mergeCell ref="FZI8:FZJ8"/>
    <mergeCell ref="FYM8:FYN8"/>
    <mergeCell ref="FYO8:FYP8"/>
    <mergeCell ref="FYQ8:FYR8"/>
    <mergeCell ref="FYS8:FYT8"/>
    <mergeCell ref="FYU8:FYV8"/>
    <mergeCell ref="FYW8:FYX8"/>
    <mergeCell ref="FYA8:FYB8"/>
    <mergeCell ref="FYC8:FYD8"/>
    <mergeCell ref="FYE8:FYF8"/>
    <mergeCell ref="FYG8:FYH8"/>
    <mergeCell ref="FYI8:FYJ8"/>
    <mergeCell ref="FYK8:FYL8"/>
    <mergeCell ref="FXO8:FXP8"/>
    <mergeCell ref="FXQ8:FXR8"/>
    <mergeCell ref="FXS8:FXT8"/>
    <mergeCell ref="FXU8:FXV8"/>
    <mergeCell ref="FXW8:FXX8"/>
    <mergeCell ref="FXY8:FXZ8"/>
    <mergeCell ref="FXC8:FXD8"/>
    <mergeCell ref="FXE8:FXF8"/>
    <mergeCell ref="FXG8:FXH8"/>
    <mergeCell ref="FXI8:FXJ8"/>
    <mergeCell ref="FXK8:FXL8"/>
    <mergeCell ref="FXM8:FXN8"/>
    <mergeCell ref="FWQ8:FWR8"/>
    <mergeCell ref="FWS8:FWT8"/>
    <mergeCell ref="FWU8:FWV8"/>
    <mergeCell ref="FWW8:FWX8"/>
    <mergeCell ref="FWY8:FWZ8"/>
    <mergeCell ref="FXA8:FXB8"/>
    <mergeCell ref="FWE8:FWF8"/>
    <mergeCell ref="FWG8:FWH8"/>
    <mergeCell ref="FWI8:FWJ8"/>
    <mergeCell ref="FWK8:FWL8"/>
    <mergeCell ref="FWM8:FWN8"/>
    <mergeCell ref="FWO8:FWP8"/>
    <mergeCell ref="FVS8:FVT8"/>
    <mergeCell ref="FVU8:FVV8"/>
    <mergeCell ref="FVW8:FVX8"/>
    <mergeCell ref="FVY8:FVZ8"/>
    <mergeCell ref="FWA8:FWB8"/>
    <mergeCell ref="FWC8:FWD8"/>
    <mergeCell ref="FVG8:FVH8"/>
    <mergeCell ref="FVI8:FVJ8"/>
    <mergeCell ref="FVK8:FVL8"/>
    <mergeCell ref="FVM8:FVN8"/>
    <mergeCell ref="FVO8:FVP8"/>
    <mergeCell ref="FVQ8:FVR8"/>
    <mergeCell ref="FUU8:FUV8"/>
    <mergeCell ref="FUW8:FUX8"/>
    <mergeCell ref="FUY8:FUZ8"/>
    <mergeCell ref="FVA8:FVB8"/>
    <mergeCell ref="FVC8:FVD8"/>
    <mergeCell ref="FVE8:FVF8"/>
    <mergeCell ref="FUI8:FUJ8"/>
    <mergeCell ref="FUK8:FUL8"/>
    <mergeCell ref="FUM8:FUN8"/>
    <mergeCell ref="FUO8:FUP8"/>
    <mergeCell ref="FUQ8:FUR8"/>
    <mergeCell ref="FUS8:FUT8"/>
    <mergeCell ref="FTW8:FTX8"/>
    <mergeCell ref="FTY8:FTZ8"/>
    <mergeCell ref="FUA8:FUB8"/>
    <mergeCell ref="FUC8:FUD8"/>
    <mergeCell ref="FUE8:FUF8"/>
    <mergeCell ref="FUG8:FUH8"/>
    <mergeCell ref="FTK8:FTL8"/>
    <mergeCell ref="FTM8:FTN8"/>
    <mergeCell ref="FTO8:FTP8"/>
    <mergeCell ref="FTQ8:FTR8"/>
    <mergeCell ref="FTS8:FTT8"/>
    <mergeCell ref="FTU8:FTV8"/>
    <mergeCell ref="FSY8:FSZ8"/>
    <mergeCell ref="FTA8:FTB8"/>
    <mergeCell ref="FTC8:FTD8"/>
    <mergeCell ref="FTE8:FTF8"/>
    <mergeCell ref="FTG8:FTH8"/>
    <mergeCell ref="FTI8:FTJ8"/>
    <mergeCell ref="FSM8:FSN8"/>
    <mergeCell ref="FSO8:FSP8"/>
    <mergeCell ref="FSQ8:FSR8"/>
    <mergeCell ref="FSS8:FST8"/>
    <mergeCell ref="FSU8:FSV8"/>
    <mergeCell ref="FSW8:FSX8"/>
    <mergeCell ref="FSA8:FSB8"/>
    <mergeCell ref="FSC8:FSD8"/>
    <mergeCell ref="FSE8:FSF8"/>
    <mergeCell ref="FSG8:FSH8"/>
    <mergeCell ref="FSI8:FSJ8"/>
    <mergeCell ref="FSK8:FSL8"/>
    <mergeCell ref="FRO8:FRP8"/>
    <mergeCell ref="FRQ8:FRR8"/>
    <mergeCell ref="FRS8:FRT8"/>
    <mergeCell ref="FRU8:FRV8"/>
    <mergeCell ref="FRW8:FRX8"/>
    <mergeCell ref="FRY8:FRZ8"/>
    <mergeCell ref="FRC8:FRD8"/>
    <mergeCell ref="FRE8:FRF8"/>
    <mergeCell ref="FRG8:FRH8"/>
    <mergeCell ref="FRI8:FRJ8"/>
    <mergeCell ref="FRK8:FRL8"/>
    <mergeCell ref="FRM8:FRN8"/>
    <mergeCell ref="FQQ8:FQR8"/>
    <mergeCell ref="FQS8:FQT8"/>
    <mergeCell ref="FQU8:FQV8"/>
    <mergeCell ref="FQW8:FQX8"/>
    <mergeCell ref="FQY8:FQZ8"/>
    <mergeCell ref="FRA8:FRB8"/>
    <mergeCell ref="FQE8:FQF8"/>
    <mergeCell ref="FQG8:FQH8"/>
    <mergeCell ref="FQI8:FQJ8"/>
    <mergeCell ref="FQK8:FQL8"/>
    <mergeCell ref="FQM8:FQN8"/>
    <mergeCell ref="FQO8:FQP8"/>
    <mergeCell ref="FPS8:FPT8"/>
    <mergeCell ref="FPU8:FPV8"/>
    <mergeCell ref="FPW8:FPX8"/>
    <mergeCell ref="FPY8:FPZ8"/>
    <mergeCell ref="FQA8:FQB8"/>
    <mergeCell ref="FQC8:FQD8"/>
    <mergeCell ref="FPG8:FPH8"/>
    <mergeCell ref="FPI8:FPJ8"/>
    <mergeCell ref="FPK8:FPL8"/>
    <mergeCell ref="FPM8:FPN8"/>
    <mergeCell ref="FPO8:FPP8"/>
    <mergeCell ref="FPQ8:FPR8"/>
    <mergeCell ref="FOU8:FOV8"/>
    <mergeCell ref="FOW8:FOX8"/>
    <mergeCell ref="FOY8:FOZ8"/>
    <mergeCell ref="FPA8:FPB8"/>
    <mergeCell ref="FPC8:FPD8"/>
    <mergeCell ref="FPE8:FPF8"/>
    <mergeCell ref="FOI8:FOJ8"/>
    <mergeCell ref="FOK8:FOL8"/>
    <mergeCell ref="FOM8:FON8"/>
    <mergeCell ref="FOO8:FOP8"/>
    <mergeCell ref="FOQ8:FOR8"/>
    <mergeCell ref="FOS8:FOT8"/>
    <mergeCell ref="FNW8:FNX8"/>
    <mergeCell ref="FNY8:FNZ8"/>
    <mergeCell ref="FOA8:FOB8"/>
    <mergeCell ref="FOC8:FOD8"/>
    <mergeCell ref="FOE8:FOF8"/>
    <mergeCell ref="FOG8:FOH8"/>
    <mergeCell ref="FNK8:FNL8"/>
    <mergeCell ref="FNM8:FNN8"/>
    <mergeCell ref="FNO8:FNP8"/>
    <mergeCell ref="FNQ8:FNR8"/>
    <mergeCell ref="FNS8:FNT8"/>
    <mergeCell ref="FNU8:FNV8"/>
    <mergeCell ref="FMY8:FMZ8"/>
    <mergeCell ref="FNA8:FNB8"/>
    <mergeCell ref="FNC8:FND8"/>
    <mergeCell ref="FNE8:FNF8"/>
    <mergeCell ref="FNG8:FNH8"/>
    <mergeCell ref="FNI8:FNJ8"/>
    <mergeCell ref="FMM8:FMN8"/>
    <mergeCell ref="FMO8:FMP8"/>
    <mergeCell ref="FMQ8:FMR8"/>
    <mergeCell ref="FMS8:FMT8"/>
    <mergeCell ref="FMU8:FMV8"/>
    <mergeCell ref="FMW8:FMX8"/>
    <mergeCell ref="FMA8:FMB8"/>
    <mergeCell ref="FMC8:FMD8"/>
    <mergeCell ref="FME8:FMF8"/>
    <mergeCell ref="FMG8:FMH8"/>
    <mergeCell ref="FMI8:FMJ8"/>
    <mergeCell ref="FMK8:FML8"/>
    <mergeCell ref="FLO8:FLP8"/>
    <mergeCell ref="FLQ8:FLR8"/>
    <mergeCell ref="FLS8:FLT8"/>
    <mergeCell ref="FLU8:FLV8"/>
    <mergeCell ref="FLW8:FLX8"/>
    <mergeCell ref="FLY8:FLZ8"/>
    <mergeCell ref="FLC8:FLD8"/>
    <mergeCell ref="FLE8:FLF8"/>
    <mergeCell ref="FLG8:FLH8"/>
    <mergeCell ref="FLI8:FLJ8"/>
    <mergeCell ref="FLK8:FLL8"/>
    <mergeCell ref="FLM8:FLN8"/>
    <mergeCell ref="FKQ8:FKR8"/>
    <mergeCell ref="FKS8:FKT8"/>
    <mergeCell ref="FKU8:FKV8"/>
    <mergeCell ref="FKW8:FKX8"/>
    <mergeCell ref="FKY8:FKZ8"/>
    <mergeCell ref="FLA8:FLB8"/>
    <mergeCell ref="FKE8:FKF8"/>
    <mergeCell ref="FKG8:FKH8"/>
    <mergeCell ref="FKI8:FKJ8"/>
    <mergeCell ref="FKK8:FKL8"/>
    <mergeCell ref="FKM8:FKN8"/>
    <mergeCell ref="FKO8:FKP8"/>
    <mergeCell ref="FJS8:FJT8"/>
    <mergeCell ref="FJU8:FJV8"/>
    <mergeCell ref="FJW8:FJX8"/>
    <mergeCell ref="FJY8:FJZ8"/>
    <mergeCell ref="FKA8:FKB8"/>
    <mergeCell ref="FKC8:FKD8"/>
    <mergeCell ref="FJG8:FJH8"/>
    <mergeCell ref="FJI8:FJJ8"/>
    <mergeCell ref="FJK8:FJL8"/>
    <mergeCell ref="FJM8:FJN8"/>
    <mergeCell ref="FJO8:FJP8"/>
    <mergeCell ref="FJQ8:FJR8"/>
    <mergeCell ref="FIU8:FIV8"/>
    <mergeCell ref="FIW8:FIX8"/>
    <mergeCell ref="FIY8:FIZ8"/>
    <mergeCell ref="FJA8:FJB8"/>
    <mergeCell ref="FJC8:FJD8"/>
    <mergeCell ref="FJE8:FJF8"/>
    <mergeCell ref="FII8:FIJ8"/>
    <mergeCell ref="FIK8:FIL8"/>
    <mergeCell ref="FIM8:FIN8"/>
    <mergeCell ref="FIO8:FIP8"/>
    <mergeCell ref="FIQ8:FIR8"/>
    <mergeCell ref="FIS8:FIT8"/>
    <mergeCell ref="FHW8:FHX8"/>
    <mergeCell ref="FHY8:FHZ8"/>
    <mergeCell ref="FIA8:FIB8"/>
    <mergeCell ref="FIC8:FID8"/>
    <mergeCell ref="FIE8:FIF8"/>
    <mergeCell ref="FIG8:FIH8"/>
    <mergeCell ref="FHK8:FHL8"/>
    <mergeCell ref="FHM8:FHN8"/>
    <mergeCell ref="FHO8:FHP8"/>
    <mergeCell ref="FHQ8:FHR8"/>
    <mergeCell ref="FHS8:FHT8"/>
    <mergeCell ref="FHU8:FHV8"/>
    <mergeCell ref="FGY8:FGZ8"/>
    <mergeCell ref="FHA8:FHB8"/>
    <mergeCell ref="FHC8:FHD8"/>
    <mergeCell ref="FHE8:FHF8"/>
    <mergeCell ref="FHG8:FHH8"/>
    <mergeCell ref="FHI8:FHJ8"/>
    <mergeCell ref="FGM8:FGN8"/>
    <mergeCell ref="FGO8:FGP8"/>
    <mergeCell ref="FGQ8:FGR8"/>
    <mergeCell ref="FGS8:FGT8"/>
    <mergeCell ref="FGU8:FGV8"/>
    <mergeCell ref="FGW8:FGX8"/>
    <mergeCell ref="FGA8:FGB8"/>
    <mergeCell ref="FGC8:FGD8"/>
    <mergeCell ref="FGE8:FGF8"/>
    <mergeCell ref="FGG8:FGH8"/>
    <mergeCell ref="FGI8:FGJ8"/>
    <mergeCell ref="FGK8:FGL8"/>
    <mergeCell ref="FFO8:FFP8"/>
    <mergeCell ref="FFQ8:FFR8"/>
    <mergeCell ref="FFS8:FFT8"/>
    <mergeCell ref="FFU8:FFV8"/>
    <mergeCell ref="FFW8:FFX8"/>
    <mergeCell ref="FFY8:FFZ8"/>
    <mergeCell ref="FFC8:FFD8"/>
    <mergeCell ref="FFE8:FFF8"/>
    <mergeCell ref="FFG8:FFH8"/>
    <mergeCell ref="FFI8:FFJ8"/>
    <mergeCell ref="FFK8:FFL8"/>
    <mergeCell ref="FFM8:FFN8"/>
    <mergeCell ref="FEQ8:FER8"/>
    <mergeCell ref="FES8:FET8"/>
    <mergeCell ref="FEU8:FEV8"/>
    <mergeCell ref="FEW8:FEX8"/>
    <mergeCell ref="FEY8:FEZ8"/>
    <mergeCell ref="FFA8:FFB8"/>
    <mergeCell ref="FEE8:FEF8"/>
    <mergeCell ref="FEG8:FEH8"/>
    <mergeCell ref="FEI8:FEJ8"/>
    <mergeCell ref="FEK8:FEL8"/>
    <mergeCell ref="FEM8:FEN8"/>
    <mergeCell ref="FEO8:FEP8"/>
    <mergeCell ref="FDS8:FDT8"/>
    <mergeCell ref="FDU8:FDV8"/>
    <mergeCell ref="FDW8:FDX8"/>
    <mergeCell ref="FDY8:FDZ8"/>
    <mergeCell ref="FEA8:FEB8"/>
    <mergeCell ref="FEC8:FED8"/>
    <mergeCell ref="FDG8:FDH8"/>
    <mergeCell ref="FDI8:FDJ8"/>
    <mergeCell ref="FDK8:FDL8"/>
    <mergeCell ref="FDM8:FDN8"/>
    <mergeCell ref="FDO8:FDP8"/>
    <mergeCell ref="FDQ8:FDR8"/>
    <mergeCell ref="FCU8:FCV8"/>
    <mergeCell ref="FCW8:FCX8"/>
    <mergeCell ref="FCY8:FCZ8"/>
    <mergeCell ref="FDA8:FDB8"/>
    <mergeCell ref="FDC8:FDD8"/>
    <mergeCell ref="FDE8:FDF8"/>
    <mergeCell ref="FCI8:FCJ8"/>
    <mergeCell ref="FCK8:FCL8"/>
    <mergeCell ref="FCM8:FCN8"/>
    <mergeCell ref="FCO8:FCP8"/>
    <mergeCell ref="FCQ8:FCR8"/>
    <mergeCell ref="FCS8:FCT8"/>
    <mergeCell ref="FBW8:FBX8"/>
    <mergeCell ref="FBY8:FBZ8"/>
    <mergeCell ref="FCA8:FCB8"/>
    <mergeCell ref="FCC8:FCD8"/>
    <mergeCell ref="FCE8:FCF8"/>
    <mergeCell ref="FCG8:FCH8"/>
    <mergeCell ref="FBK8:FBL8"/>
    <mergeCell ref="FBM8:FBN8"/>
    <mergeCell ref="FBO8:FBP8"/>
    <mergeCell ref="FBQ8:FBR8"/>
    <mergeCell ref="FBS8:FBT8"/>
    <mergeCell ref="FBU8:FBV8"/>
    <mergeCell ref="FAY8:FAZ8"/>
    <mergeCell ref="FBA8:FBB8"/>
    <mergeCell ref="FBC8:FBD8"/>
    <mergeCell ref="FBE8:FBF8"/>
    <mergeCell ref="FBG8:FBH8"/>
    <mergeCell ref="FBI8:FBJ8"/>
    <mergeCell ref="FAM8:FAN8"/>
    <mergeCell ref="FAO8:FAP8"/>
    <mergeCell ref="FAQ8:FAR8"/>
    <mergeCell ref="FAS8:FAT8"/>
    <mergeCell ref="FAU8:FAV8"/>
    <mergeCell ref="FAW8:FAX8"/>
    <mergeCell ref="FAA8:FAB8"/>
    <mergeCell ref="FAC8:FAD8"/>
    <mergeCell ref="FAE8:FAF8"/>
    <mergeCell ref="FAG8:FAH8"/>
    <mergeCell ref="FAI8:FAJ8"/>
    <mergeCell ref="FAK8:FAL8"/>
    <mergeCell ref="EZO8:EZP8"/>
    <mergeCell ref="EZQ8:EZR8"/>
    <mergeCell ref="EZS8:EZT8"/>
    <mergeCell ref="EZU8:EZV8"/>
    <mergeCell ref="EZW8:EZX8"/>
    <mergeCell ref="EZY8:EZZ8"/>
    <mergeCell ref="EZC8:EZD8"/>
    <mergeCell ref="EZE8:EZF8"/>
    <mergeCell ref="EZG8:EZH8"/>
    <mergeCell ref="EZI8:EZJ8"/>
    <mergeCell ref="EZK8:EZL8"/>
    <mergeCell ref="EZM8:EZN8"/>
    <mergeCell ref="EYQ8:EYR8"/>
    <mergeCell ref="EYS8:EYT8"/>
    <mergeCell ref="EYU8:EYV8"/>
    <mergeCell ref="EYW8:EYX8"/>
    <mergeCell ref="EYY8:EYZ8"/>
    <mergeCell ref="EZA8:EZB8"/>
    <mergeCell ref="EYE8:EYF8"/>
    <mergeCell ref="EYG8:EYH8"/>
    <mergeCell ref="EYI8:EYJ8"/>
    <mergeCell ref="EYK8:EYL8"/>
    <mergeCell ref="EYM8:EYN8"/>
    <mergeCell ref="EYO8:EYP8"/>
    <mergeCell ref="EXS8:EXT8"/>
    <mergeCell ref="EXU8:EXV8"/>
    <mergeCell ref="EXW8:EXX8"/>
    <mergeCell ref="EXY8:EXZ8"/>
    <mergeCell ref="EYA8:EYB8"/>
    <mergeCell ref="EYC8:EYD8"/>
    <mergeCell ref="EXG8:EXH8"/>
    <mergeCell ref="EXI8:EXJ8"/>
    <mergeCell ref="EXK8:EXL8"/>
    <mergeCell ref="EXM8:EXN8"/>
    <mergeCell ref="EXO8:EXP8"/>
    <mergeCell ref="EXQ8:EXR8"/>
    <mergeCell ref="EWU8:EWV8"/>
    <mergeCell ref="EWW8:EWX8"/>
    <mergeCell ref="EWY8:EWZ8"/>
    <mergeCell ref="EXA8:EXB8"/>
    <mergeCell ref="EXC8:EXD8"/>
    <mergeCell ref="EXE8:EXF8"/>
    <mergeCell ref="EWI8:EWJ8"/>
    <mergeCell ref="EWK8:EWL8"/>
    <mergeCell ref="EWM8:EWN8"/>
    <mergeCell ref="EWO8:EWP8"/>
    <mergeCell ref="EWQ8:EWR8"/>
    <mergeCell ref="EWS8:EWT8"/>
    <mergeCell ref="EVW8:EVX8"/>
    <mergeCell ref="EVY8:EVZ8"/>
    <mergeCell ref="EWA8:EWB8"/>
    <mergeCell ref="EWC8:EWD8"/>
    <mergeCell ref="EWE8:EWF8"/>
    <mergeCell ref="EWG8:EWH8"/>
    <mergeCell ref="EVK8:EVL8"/>
    <mergeCell ref="EVM8:EVN8"/>
    <mergeCell ref="EVO8:EVP8"/>
    <mergeCell ref="EVQ8:EVR8"/>
    <mergeCell ref="EVS8:EVT8"/>
    <mergeCell ref="EVU8:EVV8"/>
    <mergeCell ref="EUY8:EUZ8"/>
    <mergeCell ref="EVA8:EVB8"/>
    <mergeCell ref="EVC8:EVD8"/>
    <mergeCell ref="EVE8:EVF8"/>
    <mergeCell ref="EVG8:EVH8"/>
    <mergeCell ref="EVI8:EVJ8"/>
    <mergeCell ref="EUM8:EUN8"/>
    <mergeCell ref="EUO8:EUP8"/>
    <mergeCell ref="EUQ8:EUR8"/>
    <mergeCell ref="EUS8:EUT8"/>
    <mergeCell ref="EUU8:EUV8"/>
    <mergeCell ref="EUW8:EUX8"/>
    <mergeCell ref="EUA8:EUB8"/>
    <mergeCell ref="EUC8:EUD8"/>
    <mergeCell ref="EUE8:EUF8"/>
    <mergeCell ref="EUG8:EUH8"/>
    <mergeCell ref="EUI8:EUJ8"/>
    <mergeCell ref="EUK8:EUL8"/>
    <mergeCell ref="ETO8:ETP8"/>
    <mergeCell ref="ETQ8:ETR8"/>
    <mergeCell ref="ETS8:ETT8"/>
    <mergeCell ref="ETU8:ETV8"/>
    <mergeCell ref="ETW8:ETX8"/>
    <mergeCell ref="ETY8:ETZ8"/>
    <mergeCell ref="ETC8:ETD8"/>
    <mergeCell ref="ETE8:ETF8"/>
    <mergeCell ref="ETG8:ETH8"/>
    <mergeCell ref="ETI8:ETJ8"/>
    <mergeCell ref="ETK8:ETL8"/>
    <mergeCell ref="ETM8:ETN8"/>
    <mergeCell ref="ESQ8:ESR8"/>
    <mergeCell ref="ESS8:EST8"/>
    <mergeCell ref="ESU8:ESV8"/>
    <mergeCell ref="ESW8:ESX8"/>
    <mergeCell ref="ESY8:ESZ8"/>
    <mergeCell ref="ETA8:ETB8"/>
    <mergeCell ref="ESE8:ESF8"/>
    <mergeCell ref="ESG8:ESH8"/>
    <mergeCell ref="ESI8:ESJ8"/>
    <mergeCell ref="ESK8:ESL8"/>
    <mergeCell ref="ESM8:ESN8"/>
    <mergeCell ref="ESO8:ESP8"/>
    <mergeCell ref="ERS8:ERT8"/>
    <mergeCell ref="ERU8:ERV8"/>
    <mergeCell ref="ERW8:ERX8"/>
    <mergeCell ref="ERY8:ERZ8"/>
    <mergeCell ref="ESA8:ESB8"/>
    <mergeCell ref="ESC8:ESD8"/>
    <mergeCell ref="ERG8:ERH8"/>
    <mergeCell ref="ERI8:ERJ8"/>
    <mergeCell ref="ERK8:ERL8"/>
    <mergeCell ref="ERM8:ERN8"/>
    <mergeCell ref="ERO8:ERP8"/>
    <mergeCell ref="ERQ8:ERR8"/>
    <mergeCell ref="EQU8:EQV8"/>
    <mergeCell ref="EQW8:EQX8"/>
    <mergeCell ref="EQY8:EQZ8"/>
    <mergeCell ref="ERA8:ERB8"/>
    <mergeCell ref="ERC8:ERD8"/>
    <mergeCell ref="ERE8:ERF8"/>
    <mergeCell ref="EQI8:EQJ8"/>
    <mergeCell ref="EQK8:EQL8"/>
    <mergeCell ref="EQM8:EQN8"/>
    <mergeCell ref="EQO8:EQP8"/>
    <mergeCell ref="EQQ8:EQR8"/>
    <mergeCell ref="EQS8:EQT8"/>
    <mergeCell ref="EPW8:EPX8"/>
    <mergeCell ref="EPY8:EPZ8"/>
    <mergeCell ref="EQA8:EQB8"/>
    <mergeCell ref="EQC8:EQD8"/>
    <mergeCell ref="EQE8:EQF8"/>
    <mergeCell ref="EQG8:EQH8"/>
    <mergeCell ref="EPK8:EPL8"/>
    <mergeCell ref="EPM8:EPN8"/>
    <mergeCell ref="EPO8:EPP8"/>
    <mergeCell ref="EPQ8:EPR8"/>
    <mergeCell ref="EPS8:EPT8"/>
    <mergeCell ref="EPU8:EPV8"/>
    <mergeCell ref="EOY8:EOZ8"/>
    <mergeCell ref="EPA8:EPB8"/>
    <mergeCell ref="EPC8:EPD8"/>
    <mergeCell ref="EPE8:EPF8"/>
    <mergeCell ref="EPG8:EPH8"/>
    <mergeCell ref="EPI8:EPJ8"/>
    <mergeCell ref="EOM8:EON8"/>
    <mergeCell ref="EOO8:EOP8"/>
    <mergeCell ref="EOQ8:EOR8"/>
    <mergeCell ref="EOS8:EOT8"/>
    <mergeCell ref="EOU8:EOV8"/>
    <mergeCell ref="EOW8:EOX8"/>
    <mergeCell ref="EOA8:EOB8"/>
    <mergeCell ref="EOC8:EOD8"/>
    <mergeCell ref="EOE8:EOF8"/>
    <mergeCell ref="EOG8:EOH8"/>
    <mergeCell ref="EOI8:EOJ8"/>
    <mergeCell ref="EOK8:EOL8"/>
    <mergeCell ref="ENO8:ENP8"/>
    <mergeCell ref="ENQ8:ENR8"/>
    <mergeCell ref="ENS8:ENT8"/>
    <mergeCell ref="ENU8:ENV8"/>
    <mergeCell ref="ENW8:ENX8"/>
    <mergeCell ref="ENY8:ENZ8"/>
    <mergeCell ref="ENC8:END8"/>
    <mergeCell ref="ENE8:ENF8"/>
    <mergeCell ref="ENG8:ENH8"/>
    <mergeCell ref="ENI8:ENJ8"/>
    <mergeCell ref="ENK8:ENL8"/>
    <mergeCell ref="ENM8:ENN8"/>
    <mergeCell ref="EMQ8:EMR8"/>
    <mergeCell ref="EMS8:EMT8"/>
    <mergeCell ref="EMU8:EMV8"/>
    <mergeCell ref="EMW8:EMX8"/>
    <mergeCell ref="EMY8:EMZ8"/>
    <mergeCell ref="ENA8:ENB8"/>
    <mergeCell ref="EME8:EMF8"/>
    <mergeCell ref="EMG8:EMH8"/>
    <mergeCell ref="EMI8:EMJ8"/>
    <mergeCell ref="EMK8:EML8"/>
    <mergeCell ref="EMM8:EMN8"/>
    <mergeCell ref="EMO8:EMP8"/>
    <mergeCell ref="ELS8:ELT8"/>
    <mergeCell ref="ELU8:ELV8"/>
    <mergeCell ref="ELW8:ELX8"/>
    <mergeCell ref="ELY8:ELZ8"/>
    <mergeCell ref="EMA8:EMB8"/>
    <mergeCell ref="EMC8:EMD8"/>
    <mergeCell ref="ELG8:ELH8"/>
    <mergeCell ref="ELI8:ELJ8"/>
    <mergeCell ref="ELK8:ELL8"/>
    <mergeCell ref="ELM8:ELN8"/>
    <mergeCell ref="ELO8:ELP8"/>
    <mergeCell ref="ELQ8:ELR8"/>
    <mergeCell ref="EKU8:EKV8"/>
    <mergeCell ref="EKW8:EKX8"/>
    <mergeCell ref="EKY8:EKZ8"/>
    <mergeCell ref="ELA8:ELB8"/>
    <mergeCell ref="ELC8:ELD8"/>
    <mergeCell ref="ELE8:ELF8"/>
    <mergeCell ref="EKI8:EKJ8"/>
    <mergeCell ref="EKK8:EKL8"/>
    <mergeCell ref="EKM8:EKN8"/>
    <mergeCell ref="EKO8:EKP8"/>
    <mergeCell ref="EKQ8:EKR8"/>
    <mergeCell ref="EKS8:EKT8"/>
    <mergeCell ref="EJW8:EJX8"/>
    <mergeCell ref="EJY8:EJZ8"/>
    <mergeCell ref="EKA8:EKB8"/>
    <mergeCell ref="EKC8:EKD8"/>
    <mergeCell ref="EKE8:EKF8"/>
    <mergeCell ref="EKG8:EKH8"/>
    <mergeCell ref="EJK8:EJL8"/>
    <mergeCell ref="EJM8:EJN8"/>
    <mergeCell ref="EJO8:EJP8"/>
    <mergeCell ref="EJQ8:EJR8"/>
    <mergeCell ref="EJS8:EJT8"/>
    <mergeCell ref="EJU8:EJV8"/>
    <mergeCell ref="EIY8:EIZ8"/>
    <mergeCell ref="EJA8:EJB8"/>
    <mergeCell ref="EJC8:EJD8"/>
    <mergeCell ref="EJE8:EJF8"/>
    <mergeCell ref="EJG8:EJH8"/>
    <mergeCell ref="EJI8:EJJ8"/>
    <mergeCell ref="EIM8:EIN8"/>
    <mergeCell ref="EIO8:EIP8"/>
    <mergeCell ref="EIQ8:EIR8"/>
    <mergeCell ref="EIS8:EIT8"/>
    <mergeCell ref="EIU8:EIV8"/>
    <mergeCell ref="EIW8:EIX8"/>
    <mergeCell ref="EIA8:EIB8"/>
    <mergeCell ref="EIC8:EID8"/>
    <mergeCell ref="EIE8:EIF8"/>
    <mergeCell ref="EIG8:EIH8"/>
    <mergeCell ref="EII8:EIJ8"/>
    <mergeCell ref="EIK8:EIL8"/>
    <mergeCell ref="EHO8:EHP8"/>
    <mergeCell ref="EHQ8:EHR8"/>
    <mergeCell ref="EHS8:EHT8"/>
    <mergeCell ref="EHU8:EHV8"/>
    <mergeCell ref="EHW8:EHX8"/>
    <mergeCell ref="EHY8:EHZ8"/>
    <mergeCell ref="EHC8:EHD8"/>
    <mergeCell ref="EHE8:EHF8"/>
    <mergeCell ref="EHG8:EHH8"/>
    <mergeCell ref="EHI8:EHJ8"/>
    <mergeCell ref="EHK8:EHL8"/>
    <mergeCell ref="EHM8:EHN8"/>
    <mergeCell ref="EGQ8:EGR8"/>
    <mergeCell ref="EGS8:EGT8"/>
    <mergeCell ref="EGU8:EGV8"/>
    <mergeCell ref="EGW8:EGX8"/>
    <mergeCell ref="EGY8:EGZ8"/>
    <mergeCell ref="EHA8:EHB8"/>
    <mergeCell ref="EGE8:EGF8"/>
    <mergeCell ref="EGG8:EGH8"/>
    <mergeCell ref="EGI8:EGJ8"/>
    <mergeCell ref="EGK8:EGL8"/>
    <mergeCell ref="EGM8:EGN8"/>
    <mergeCell ref="EGO8:EGP8"/>
    <mergeCell ref="EFS8:EFT8"/>
    <mergeCell ref="EFU8:EFV8"/>
    <mergeCell ref="EFW8:EFX8"/>
    <mergeCell ref="EFY8:EFZ8"/>
    <mergeCell ref="EGA8:EGB8"/>
    <mergeCell ref="EGC8:EGD8"/>
    <mergeCell ref="EFG8:EFH8"/>
    <mergeCell ref="EFI8:EFJ8"/>
    <mergeCell ref="EFK8:EFL8"/>
    <mergeCell ref="EFM8:EFN8"/>
    <mergeCell ref="EFO8:EFP8"/>
    <mergeCell ref="EFQ8:EFR8"/>
    <mergeCell ref="EEU8:EEV8"/>
    <mergeCell ref="EEW8:EEX8"/>
    <mergeCell ref="EEY8:EEZ8"/>
    <mergeCell ref="EFA8:EFB8"/>
    <mergeCell ref="EFC8:EFD8"/>
    <mergeCell ref="EFE8:EFF8"/>
    <mergeCell ref="EEI8:EEJ8"/>
    <mergeCell ref="EEK8:EEL8"/>
    <mergeCell ref="EEM8:EEN8"/>
    <mergeCell ref="EEO8:EEP8"/>
    <mergeCell ref="EEQ8:EER8"/>
    <mergeCell ref="EES8:EET8"/>
    <mergeCell ref="EDW8:EDX8"/>
    <mergeCell ref="EDY8:EDZ8"/>
    <mergeCell ref="EEA8:EEB8"/>
    <mergeCell ref="EEC8:EED8"/>
    <mergeCell ref="EEE8:EEF8"/>
    <mergeCell ref="EEG8:EEH8"/>
    <mergeCell ref="EDK8:EDL8"/>
    <mergeCell ref="EDM8:EDN8"/>
    <mergeCell ref="EDO8:EDP8"/>
    <mergeCell ref="EDQ8:EDR8"/>
    <mergeCell ref="EDS8:EDT8"/>
    <mergeCell ref="EDU8:EDV8"/>
    <mergeCell ref="ECY8:ECZ8"/>
    <mergeCell ref="EDA8:EDB8"/>
    <mergeCell ref="EDC8:EDD8"/>
    <mergeCell ref="EDE8:EDF8"/>
    <mergeCell ref="EDG8:EDH8"/>
    <mergeCell ref="EDI8:EDJ8"/>
    <mergeCell ref="ECM8:ECN8"/>
    <mergeCell ref="ECO8:ECP8"/>
    <mergeCell ref="ECQ8:ECR8"/>
    <mergeCell ref="ECS8:ECT8"/>
    <mergeCell ref="ECU8:ECV8"/>
    <mergeCell ref="ECW8:ECX8"/>
    <mergeCell ref="ECA8:ECB8"/>
    <mergeCell ref="ECC8:ECD8"/>
    <mergeCell ref="ECE8:ECF8"/>
    <mergeCell ref="ECG8:ECH8"/>
    <mergeCell ref="ECI8:ECJ8"/>
    <mergeCell ref="ECK8:ECL8"/>
    <mergeCell ref="EBO8:EBP8"/>
    <mergeCell ref="EBQ8:EBR8"/>
    <mergeCell ref="EBS8:EBT8"/>
    <mergeCell ref="EBU8:EBV8"/>
    <mergeCell ref="EBW8:EBX8"/>
    <mergeCell ref="EBY8:EBZ8"/>
    <mergeCell ref="EBC8:EBD8"/>
    <mergeCell ref="EBE8:EBF8"/>
    <mergeCell ref="EBG8:EBH8"/>
    <mergeCell ref="EBI8:EBJ8"/>
    <mergeCell ref="EBK8:EBL8"/>
    <mergeCell ref="EBM8:EBN8"/>
    <mergeCell ref="EAQ8:EAR8"/>
    <mergeCell ref="EAS8:EAT8"/>
    <mergeCell ref="EAU8:EAV8"/>
    <mergeCell ref="EAW8:EAX8"/>
    <mergeCell ref="EAY8:EAZ8"/>
    <mergeCell ref="EBA8:EBB8"/>
    <mergeCell ref="EAE8:EAF8"/>
    <mergeCell ref="EAG8:EAH8"/>
    <mergeCell ref="EAI8:EAJ8"/>
    <mergeCell ref="EAK8:EAL8"/>
    <mergeCell ref="EAM8:EAN8"/>
    <mergeCell ref="EAO8:EAP8"/>
    <mergeCell ref="DZS8:DZT8"/>
    <mergeCell ref="DZU8:DZV8"/>
    <mergeCell ref="DZW8:DZX8"/>
    <mergeCell ref="DZY8:DZZ8"/>
    <mergeCell ref="EAA8:EAB8"/>
    <mergeCell ref="EAC8:EAD8"/>
    <mergeCell ref="DZG8:DZH8"/>
    <mergeCell ref="DZI8:DZJ8"/>
    <mergeCell ref="DZK8:DZL8"/>
    <mergeCell ref="DZM8:DZN8"/>
    <mergeCell ref="DZO8:DZP8"/>
    <mergeCell ref="DZQ8:DZR8"/>
    <mergeCell ref="DYU8:DYV8"/>
    <mergeCell ref="DYW8:DYX8"/>
    <mergeCell ref="DYY8:DYZ8"/>
    <mergeCell ref="DZA8:DZB8"/>
    <mergeCell ref="DZC8:DZD8"/>
    <mergeCell ref="DZE8:DZF8"/>
    <mergeCell ref="DYI8:DYJ8"/>
    <mergeCell ref="DYK8:DYL8"/>
    <mergeCell ref="DYM8:DYN8"/>
    <mergeCell ref="DYO8:DYP8"/>
    <mergeCell ref="DYQ8:DYR8"/>
    <mergeCell ref="DYS8:DYT8"/>
    <mergeCell ref="DXW8:DXX8"/>
    <mergeCell ref="DXY8:DXZ8"/>
    <mergeCell ref="DYA8:DYB8"/>
    <mergeCell ref="DYC8:DYD8"/>
    <mergeCell ref="DYE8:DYF8"/>
    <mergeCell ref="DYG8:DYH8"/>
    <mergeCell ref="DXK8:DXL8"/>
    <mergeCell ref="DXM8:DXN8"/>
    <mergeCell ref="DXO8:DXP8"/>
    <mergeCell ref="DXQ8:DXR8"/>
    <mergeCell ref="DXS8:DXT8"/>
    <mergeCell ref="DXU8:DXV8"/>
    <mergeCell ref="DWY8:DWZ8"/>
    <mergeCell ref="DXA8:DXB8"/>
    <mergeCell ref="DXC8:DXD8"/>
    <mergeCell ref="DXE8:DXF8"/>
    <mergeCell ref="DXG8:DXH8"/>
    <mergeCell ref="DXI8:DXJ8"/>
    <mergeCell ref="DWM8:DWN8"/>
    <mergeCell ref="DWO8:DWP8"/>
    <mergeCell ref="DWQ8:DWR8"/>
    <mergeCell ref="DWS8:DWT8"/>
    <mergeCell ref="DWU8:DWV8"/>
    <mergeCell ref="DWW8:DWX8"/>
    <mergeCell ref="DWA8:DWB8"/>
    <mergeCell ref="DWC8:DWD8"/>
    <mergeCell ref="DWE8:DWF8"/>
    <mergeCell ref="DWG8:DWH8"/>
    <mergeCell ref="DWI8:DWJ8"/>
    <mergeCell ref="DWK8:DWL8"/>
    <mergeCell ref="DVO8:DVP8"/>
    <mergeCell ref="DVQ8:DVR8"/>
    <mergeCell ref="DVS8:DVT8"/>
    <mergeCell ref="DVU8:DVV8"/>
    <mergeCell ref="DVW8:DVX8"/>
    <mergeCell ref="DVY8:DVZ8"/>
    <mergeCell ref="DVC8:DVD8"/>
    <mergeCell ref="DVE8:DVF8"/>
    <mergeCell ref="DVG8:DVH8"/>
    <mergeCell ref="DVI8:DVJ8"/>
    <mergeCell ref="DVK8:DVL8"/>
    <mergeCell ref="DVM8:DVN8"/>
    <mergeCell ref="DUQ8:DUR8"/>
    <mergeCell ref="DUS8:DUT8"/>
    <mergeCell ref="DUU8:DUV8"/>
    <mergeCell ref="DUW8:DUX8"/>
    <mergeCell ref="DUY8:DUZ8"/>
    <mergeCell ref="DVA8:DVB8"/>
    <mergeCell ref="DUE8:DUF8"/>
    <mergeCell ref="DUG8:DUH8"/>
    <mergeCell ref="DUI8:DUJ8"/>
    <mergeCell ref="DUK8:DUL8"/>
    <mergeCell ref="DUM8:DUN8"/>
    <mergeCell ref="DUO8:DUP8"/>
    <mergeCell ref="DTS8:DTT8"/>
    <mergeCell ref="DTU8:DTV8"/>
    <mergeCell ref="DTW8:DTX8"/>
    <mergeCell ref="DTY8:DTZ8"/>
    <mergeCell ref="DUA8:DUB8"/>
    <mergeCell ref="DUC8:DUD8"/>
    <mergeCell ref="DTG8:DTH8"/>
    <mergeCell ref="DTI8:DTJ8"/>
    <mergeCell ref="DTK8:DTL8"/>
    <mergeCell ref="DTM8:DTN8"/>
    <mergeCell ref="DTO8:DTP8"/>
    <mergeCell ref="DTQ8:DTR8"/>
    <mergeCell ref="DSU8:DSV8"/>
    <mergeCell ref="DSW8:DSX8"/>
    <mergeCell ref="DSY8:DSZ8"/>
    <mergeCell ref="DTA8:DTB8"/>
    <mergeCell ref="DTC8:DTD8"/>
    <mergeCell ref="DTE8:DTF8"/>
    <mergeCell ref="DSI8:DSJ8"/>
    <mergeCell ref="DSK8:DSL8"/>
    <mergeCell ref="DSM8:DSN8"/>
    <mergeCell ref="DSO8:DSP8"/>
    <mergeCell ref="DSQ8:DSR8"/>
    <mergeCell ref="DSS8:DST8"/>
    <mergeCell ref="DRW8:DRX8"/>
    <mergeCell ref="DRY8:DRZ8"/>
    <mergeCell ref="DSA8:DSB8"/>
    <mergeCell ref="DSC8:DSD8"/>
    <mergeCell ref="DSE8:DSF8"/>
    <mergeCell ref="DSG8:DSH8"/>
    <mergeCell ref="DRK8:DRL8"/>
    <mergeCell ref="DRM8:DRN8"/>
    <mergeCell ref="DRO8:DRP8"/>
    <mergeCell ref="DRQ8:DRR8"/>
    <mergeCell ref="DRS8:DRT8"/>
    <mergeCell ref="DRU8:DRV8"/>
    <mergeCell ref="DQY8:DQZ8"/>
    <mergeCell ref="DRA8:DRB8"/>
    <mergeCell ref="DRC8:DRD8"/>
    <mergeCell ref="DRE8:DRF8"/>
    <mergeCell ref="DRG8:DRH8"/>
    <mergeCell ref="DRI8:DRJ8"/>
    <mergeCell ref="DQM8:DQN8"/>
    <mergeCell ref="DQO8:DQP8"/>
    <mergeCell ref="DQQ8:DQR8"/>
    <mergeCell ref="DQS8:DQT8"/>
    <mergeCell ref="DQU8:DQV8"/>
    <mergeCell ref="DQW8:DQX8"/>
    <mergeCell ref="DQA8:DQB8"/>
    <mergeCell ref="DQC8:DQD8"/>
    <mergeCell ref="DQE8:DQF8"/>
    <mergeCell ref="DQG8:DQH8"/>
    <mergeCell ref="DQI8:DQJ8"/>
    <mergeCell ref="DQK8:DQL8"/>
    <mergeCell ref="DPO8:DPP8"/>
    <mergeCell ref="DPQ8:DPR8"/>
    <mergeCell ref="DPS8:DPT8"/>
    <mergeCell ref="DPU8:DPV8"/>
    <mergeCell ref="DPW8:DPX8"/>
    <mergeCell ref="DPY8:DPZ8"/>
    <mergeCell ref="DPC8:DPD8"/>
    <mergeCell ref="DPE8:DPF8"/>
    <mergeCell ref="DPG8:DPH8"/>
    <mergeCell ref="DPI8:DPJ8"/>
    <mergeCell ref="DPK8:DPL8"/>
    <mergeCell ref="DPM8:DPN8"/>
    <mergeCell ref="DOQ8:DOR8"/>
    <mergeCell ref="DOS8:DOT8"/>
    <mergeCell ref="DOU8:DOV8"/>
    <mergeCell ref="DOW8:DOX8"/>
    <mergeCell ref="DOY8:DOZ8"/>
    <mergeCell ref="DPA8:DPB8"/>
    <mergeCell ref="DOE8:DOF8"/>
    <mergeCell ref="DOG8:DOH8"/>
    <mergeCell ref="DOI8:DOJ8"/>
    <mergeCell ref="DOK8:DOL8"/>
    <mergeCell ref="DOM8:DON8"/>
    <mergeCell ref="DOO8:DOP8"/>
    <mergeCell ref="DNS8:DNT8"/>
    <mergeCell ref="DNU8:DNV8"/>
    <mergeCell ref="DNW8:DNX8"/>
    <mergeCell ref="DNY8:DNZ8"/>
    <mergeCell ref="DOA8:DOB8"/>
    <mergeCell ref="DOC8:DOD8"/>
    <mergeCell ref="DNG8:DNH8"/>
    <mergeCell ref="DNI8:DNJ8"/>
    <mergeCell ref="DNK8:DNL8"/>
    <mergeCell ref="DNM8:DNN8"/>
    <mergeCell ref="DNO8:DNP8"/>
    <mergeCell ref="DNQ8:DNR8"/>
    <mergeCell ref="DMU8:DMV8"/>
    <mergeCell ref="DMW8:DMX8"/>
    <mergeCell ref="DMY8:DMZ8"/>
    <mergeCell ref="DNA8:DNB8"/>
    <mergeCell ref="DNC8:DND8"/>
    <mergeCell ref="DNE8:DNF8"/>
    <mergeCell ref="DMI8:DMJ8"/>
    <mergeCell ref="DMK8:DML8"/>
    <mergeCell ref="DMM8:DMN8"/>
    <mergeCell ref="DMO8:DMP8"/>
    <mergeCell ref="DMQ8:DMR8"/>
    <mergeCell ref="DMS8:DMT8"/>
    <mergeCell ref="DLW8:DLX8"/>
    <mergeCell ref="DLY8:DLZ8"/>
    <mergeCell ref="DMA8:DMB8"/>
    <mergeCell ref="DMC8:DMD8"/>
    <mergeCell ref="DME8:DMF8"/>
    <mergeCell ref="DMG8:DMH8"/>
    <mergeCell ref="DLK8:DLL8"/>
    <mergeCell ref="DLM8:DLN8"/>
    <mergeCell ref="DLO8:DLP8"/>
    <mergeCell ref="DLQ8:DLR8"/>
    <mergeCell ref="DLS8:DLT8"/>
    <mergeCell ref="DLU8:DLV8"/>
    <mergeCell ref="DKY8:DKZ8"/>
    <mergeCell ref="DLA8:DLB8"/>
    <mergeCell ref="DLC8:DLD8"/>
    <mergeCell ref="DLE8:DLF8"/>
    <mergeCell ref="DLG8:DLH8"/>
    <mergeCell ref="DLI8:DLJ8"/>
    <mergeCell ref="DKM8:DKN8"/>
    <mergeCell ref="DKO8:DKP8"/>
    <mergeCell ref="DKQ8:DKR8"/>
    <mergeCell ref="DKS8:DKT8"/>
    <mergeCell ref="DKU8:DKV8"/>
    <mergeCell ref="DKW8:DKX8"/>
    <mergeCell ref="DKA8:DKB8"/>
    <mergeCell ref="DKC8:DKD8"/>
    <mergeCell ref="DKE8:DKF8"/>
    <mergeCell ref="DKG8:DKH8"/>
    <mergeCell ref="DKI8:DKJ8"/>
    <mergeCell ref="DKK8:DKL8"/>
    <mergeCell ref="DJO8:DJP8"/>
    <mergeCell ref="DJQ8:DJR8"/>
    <mergeCell ref="DJS8:DJT8"/>
    <mergeCell ref="DJU8:DJV8"/>
    <mergeCell ref="DJW8:DJX8"/>
    <mergeCell ref="DJY8:DJZ8"/>
    <mergeCell ref="DJC8:DJD8"/>
    <mergeCell ref="DJE8:DJF8"/>
    <mergeCell ref="DJG8:DJH8"/>
    <mergeCell ref="DJI8:DJJ8"/>
    <mergeCell ref="DJK8:DJL8"/>
    <mergeCell ref="DJM8:DJN8"/>
    <mergeCell ref="DIQ8:DIR8"/>
    <mergeCell ref="DIS8:DIT8"/>
    <mergeCell ref="DIU8:DIV8"/>
    <mergeCell ref="DIW8:DIX8"/>
    <mergeCell ref="DIY8:DIZ8"/>
    <mergeCell ref="DJA8:DJB8"/>
    <mergeCell ref="DIE8:DIF8"/>
    <mergeCell ref="DIG8:DIH8"/>
    <mergeCell ref="DII8:DIJ8"/>
    <mergeCell ref="DIK8:DIL8"/>
    <mergeCell ref="DIM8:DIN8"/>
    <mergeCell ref="DIO8:DIP8"/>
    <mergeCell ref="DHS8:DHT8"/>
    <mergeCell ref="DHU8:DHV8"/>
    <mergeCell ref="DHW8:DHX8"/>
    <mergeCell ref="DHY8:DHZ8"/>
    <mergeCell ref="DIA8:DIB8"/>
    <mergeCell ref="DIC8:DID8"/>
    <mergeCell ref="DHG8:DHH8"/>
    <mergeCell ref="DHI8:DHJ8"/>
    <mergeCell ref="DHK8:DHL8"/>
    <mergeCell ref="DHM8:DHN8"/>
    <mergeCell ref="DHO8:DHP8"/>
    <mergeCell ref="DHQ8:DHR8"/>
    <mergeCell ref="DGU8:DGV8"/>
    <mergeCell ref="DGW8:DGX8"/>
    <mergeCell ref="DGY8:DGZ8"/>
    <mergeCell ref="DHA8:DHB8"/>
    <mergeCell ref="DHC8:DHD8"/>
    <mergeCell ref="DHE8:DHF8"/>
    <mergeCell ref="DGI8:DGJ8"/>
    <mergeCell ref="DGK8:DGL8"/>
    <mergeCell ref="DGM8:DGN8"/>
    <mergeCell ref="DGO8:DGP8"/>
    <mergeCell ref="DGQ8:DGR8"/>
    <mergeCell ref="DGS8:DGT8"/>
    <mergeCell ref="DFW8:DFX8"/>
    <mergeCell ref="DFY8:DFZ8"/>
    <mergeCell ref="DGA8:DGB8"/>
    <mergeCell ref="DGC8:DGD8"/>
    <mergeCell ref="DGE8:DGF8"/>
    <mergeCell ref="DGG8:DGH8"/>
    <mergeCell ref="DFK8:DFL8"/>
    <mergeCell ref="DFM8:DFN8"/>
    <mergeCell ref="DFO8:DFP8"/>
    <mergeCell ref="DFQ8:DFR8"/>
    <mergeCell ref="DFS8:DFT8"/>
    <mergeCell ref="DFU8:DFV8"/>
    <mergeCell ref="DEY8:DEZ8"/>
    <mergeCell ref="DFA8:DFB8"/>
    <mergeCell ref="DFC8:DFD8"/>
    <mergeCell ref="DFE8:DFF8"/>
    <mergeCell ref="DFG8:DFH8"/>
    <mergeCell ref="DFI8:DFJ8"/>
    <mergeCell ref="DEM8:DEN8"/>
    <mergeCell ref="DEO8:DEP8"/>
    <mergeCell ref="DEQ8:DER8"/>
    <mergeCell ref="DES8:DET8"/>
    <mergeCell ref="DEU8:DEV8"/>
    <mergeCell ref="DEW8:DEX8"/>
    <mergeCell ref="DEA8:DEB8"/>
    <mergeCell ref="DEC8:DED8"/>
    <mergeCell ref="DEE8:DEF8"/>
    <mergeCell ref="DEG8:DEH8"/>
    <mergeCell ref="DEI8:DEJ8"/>
    <mergeCell ref="DEK8:DEL8"/>
    <mergeCell ref="DDO8:DDP8"/>
    <mergeCell ref="DDQ8:DDR8"/>
    <mergeCell ref="DDS8:DDT8"/>
    <mergeCell ref="DDU8:DDV8"/>
    <mergeCell ref="DDW8:DDX8"/>
    <mergeCell ref="DDY8:DDZ8"/>
    <mergeCell ref="DDC8:DDD8"/>
    <mergeCell ref="DDE8:DDF8"/>
    <mergeCell ref="DDG8:DDH8"/>
    <mergeCell ref="DDI8:DDJ8"/>
    <mergeCell ref="DDK8:DDL8"/>
    <mergeCell ref="DDM8:DDN8"/>
    <mergeCell ref="DCQ8:DCR8"/>
    <mergeCell ref="DCS8:DCT8"/>
    <mergeCell ref="DCU8:DCV8"/>
    <mergeCell ref="DCW8:DCX8"/>
    <mergeCell ref="DCY8:DCZ8"/>
    <mergeCell ref="DDA8:DDB8"/>
    <mergeCell ref="DCE8:DCF8"/>
    <mergeCell ref="DCG8:DCH8"/>
    <mergeCell ref="DCI8:DCJ8"/>
    <mergeCell ref="DCK8:DCL8"/>
    <mergeCell ref="DCM8:DCN8"/>
    <mergeCell ref="DCO8:DCP8"/>
    <mergeCell ref="DBS8:DBT8"/>
    <mergeCell ref="DBU8:DBV8"/>
    <mergeCell ref="DBW8:DBX8"/>
    <mergeCell ref="DBY8:DBZ8"/>
    <mergeCell ref="DCA8:DCB8"/>
    <mergeCell ref="DCC8:DCD8"/>
    <mergeCell ref="DBG8:DBH8"/>
    <mergeCell ref="DBI8:DBJ8"/>
    <mergeCell ref="DBK8:DBL8"/>
    <mergeCell ref="DBM8:DBN8"/>
    <mergeCell ref="DBO8:DBP8"/>
    <mergeCell ref="DBQ8:DBR8"/>
    <mergeCell ref="DAU8:DAV8"/>
    <mergeCell ref="DAW8:DAX8"/>
    <mergeCell ref="DAY8:DAZ8"/>
    <mergeCell ref="DBA8:DBB8"/>
    <mergeCell ref="DBC8:DBD8"/>
    <mergeCell ref="DBE8:DBF8"/>
    <mergeCell ref="DAI8:DAJ8"/>
    <mergeCell ref="DAK8:DAL8"/>
    <mergeCell ref="DAM8:DAN8"/>
    <mergeCell ref="DAO8:DAP8"/>
    <mergeCell ref="DAQ8:DAR8"/>
    <mergeCell ref="DAS8:DAT8"/>
    <mergeCell ref="CZW8:CZX8"/>
    <mergeCell ref="CZY8:CZZ8"/>
    <mergeCell ref="DAA8:DAB8"/>
    <mergeCell ref="DAC8:DAD8"/>
    <mergeCell ref="DAE8:DAF8"/>
    <mergeCell ref="DAG8:DAH8"/>
    <mergeCell ref="CZK8:CZL8"/>
    <mergeCell ref="CZM8:CZN8"/>
    <mergeCell ref="CZO8:CZP8"/>
    <mergeCell ref="CZQ8:CZR8"/>
    <mergeCell ref="CZS8:CZT8"/>
    <mergeCell ref="CZU8:CZV8"/>
    <mergeCell ref="CYY8:CYZ8"/>
    <mergeCell ref="CZA8:CZB8"/>
    <mergeCell ref="CZC8:CZD8"/>
    <mergeCell ref="CZE8:CZF8"/>
    <mergeCell ref="CZG8:CZH8"/>
    <mergeCell ref="CZI8:CZJ8"/>
    <mergeCell ref="CYM8:CYN8"/>
    <mergeCell ref="CYO8:CYP8"/>
    <mergeCell ref="CYQ8:CYR8"/>
    <mergeCell ref="CYS8:CYT8"/>
    <mergeCell ref="CYU8:CYV8"/>
    <mergeCell ref="CYW8:CYX8"/>
    <mergeCell ref="CYA8:CYB8"/>
    <mergeCell ref="CYC8:CYD8"/>
    <mergeCell ref="CYE8:CYF8"/>
    <mergeCell ref="CYG8:CYH8"/>
    <mergeCell ref="CYI8:CYJ8"/>
    <mergeCell ref="CYK8:CYL8"/>
    <mergeCell ref="CXO8:CXP8"/>
    <mergeCell ref="CXQ8:CXR8"/>
    <mergeCell ref="CXS8:CXT8"/>
    <mergeCell ref="CXU8:CXV8"/>
    <mergeCell ref="CXW8:CXX8"/>
    <mergeCell ref="CXY8:CXZ8"/>
    <mergeCell ref="CXC8:CXD8"/>
    <mergeCell ref="CXE8:CXF8"/>
    <mergeCell ref="CXG8:CXH8"/>
    <mergeCell ref="CXI8:CXJ8"/>
    <mergeCell ref="CXK8:CXL8"/>
    <mergeCell ref="CXM8:CXN8"/>
    <mergeCell ref="CWQ8:CWR8"/>
    <mergeCell ref="CWS8:CWT8"/>
    <mergeCell ref="CWU8:CWV8"/>
    <mergeCell ref="CWW8:CWX8"/>
    <mergeCell ref="CWY8:CWZ8"/>
    <mergeCell ref="CXA8:CXB8"/>
    <mergeCell ref="CWE8:CWF8"/>
    <mergeCell ref="CWG8:CWH8"/>
    <mergeCell ref="CWI8:CWJ8"/>
    <mergeCell ref="CWK8:CWL8"/>
    <mergeCell ref="CWM8:CWN8"/>
    <mergeCell ref="CWO8:CWP8"/>
    <mergeCell ref="CVS8:CVT8"/>
    <mergeCell ref="CVU8:CVV8"/>
    <mergeCell ref="CVW8:CVX8"/>
    <mergeCell ref="CVY8:CVZ8"/>
    <mergeCell ref="CWA8:CWB8"/>
    <mergeCell ref="CWC8:CWD8"/>
    <mergeCell ref="CVG8:CVH8"/>
    <mergeCell ref="CVI8:CVJ8"/>
    <mergeCell ref="CVK8:CVL8"/>
    <mergeCell ref="CVM8:CVN8"/>
    <mergeCell ref="CVO8:CVP8"/>
    <mergeCell ref="CVQ8:CVR8"/>
    <mergeCell ref="CUU8:CUV8"/>
    <mergeCell ref="CUW8:CUX8"/>
    <mergeCell ref="CUY8:CUZ8"/>
    <mergeCell ref="CVA8:CVB8"/>
    <mergeCell ref="CVC8:CVD8"/>
    <mergeCell ref="CVE8:CVF8"/>
    <mergeCell ref="CUI8:CUJ8"/>
    <mergeCell ref="CUK8:CUL8"/>
    <mergeCell ref="CUM8:CUN8"/>
    <mergeCell ref="CUO8:CUP8"/>
    <mergeCell ref="CUQ8:CUR8"/>
    <mergeCell ref="CUS8:CUT8"/>
    <mergeCell ref="CTW8:CTX8"/>
    <mergeCell ref="CTY8:CTZ8"/>
    <mergeCell ref="CUA8:CUB8"/>
    <mergeCell ref="CUC8:CUD8"/>
    <mergeCell ref="CUE8:CUF8"/>
    <mergeCell ref="CUG8:CUH8"/>
    <mergeCell ref="CTK8:CTL8"/>
    <mergeCell ref="CTM8:CTN8"/>
    <mergeCell ref="CTO8:CTP8"/>
    <mergeCell ref="CTQ8:CTR8"/>
    <mergeCell ref="CTS8:CTT8"/>
    <mergeCell ref="CTU8:CTV8"/>
    <mergeCell ref="CSY8:CSZ8"/>
    <mergeCell ref="CTA8:CTB8"/>
    <mergeCell ref="CTC8:CTD8"/>
    <mergeCell ref="CTE8:CTF8"/>
    <mergeCell ref="CTG8:CTH8"/>
    <mergeCell ref="CTI8:CTJ8"/>
    <mergeCell ref="CSM8:CSN8"/>
    <mergeCell ref="CSO8:CSP8"/>
    <mergeCell ref="CSQ8:CSR8"/>
    <mergeCell ref="CSS8:CST8"/>
    <mergeCell ref="CSU8:CSV8"/>
    <mergeCell ref="CSW8:CSX8"/>
    <mergeCell ref="CSA8:CSB8"/>
    <mergeCell ref="CSC8:CSD8"/>
    <mergeCell ref="CSE8:CSF8"/>
    <mergeCell ref="CSG8:CSH8"/>
    <mergeCell ref="CSI8:CSJ8"/>
    <mergeCell ref="CSK8:CSL8"/>
    <mergeCell ref="CRO8:CRP8"/>
    <mergeCell ref="CRQ8:CRR8"/>
    <mergeCell ref="CRS8:CRT8"/>
    <mergeCell ref="CRU8:CRV8"/>
    <mergeCell ref="CRW8:CRX8"/>
    <mergeCell ref="CRY8:CRZ8"/>
    <mergeCell ref="CRC8:CRD8"/>
    <mergeCell ref="CRE8:CRF8"/>
    <mergeCell ref="CRG8:CRH8"/>
    <mergeCell ref="CRI8:CRJ8"/>
    <mergeCell ref="CRK8:CRL8"/>
    <mergeCell ref="CRM8:CRN8"/>
    <mergeCell ref="CQQ8:CQR8"/>
    <mergeCell ref="CQS8:CQT8"/>
    <mergeCell ref="CQU8:CQV8"/>
    <mergeCell ref="CQW8:CQX8"/>
    <mergeCell ref="CQY8:CQZ8"/>
    <mergeCell ref="CRA8:CRB8"/>
    <mergeCell ref="CQE8:CQF8"/>
    <mergeCell ref="CQG8:CQH8"/>
    <mergeCell ref="CQI8:CQJ8"/>
    <mergeCell ref="CQK8:CQL8"/>
    <mergeCell ref="CQM8:CQN8"/>
    <mergeCell ref="CQO8:CQP8"/>
    <mergeCell ref="CPS8:CPT8"/>
    <mergeCell ref="CPU8:CPV8"/>
    <mergeCell ref="CPW8:CPX8"/>
    <mergeCell ref="CPY8:CPZ8"/>
    <mergeCell ref="CQA8:CQB8"/>
    <mergeCell ref="CQC8:CQD8"/>
    <mergeCell ref="CPG8:CPH8"/>
    <mergeCell ref="CPI8:CPJ8"/>
    <mergeCell ref="CPK8:CPL8"/>
    <mergeCell ref="CPM8:CPN8"/>
    <mergeCell ref="CPO8:CPP8"/>
    <mergeCell ref="CPQ8:CPR8"/>
    <mergeCell ref="COU8:COV8"/>
    <mergeCell ref="COW8:COX8"/>
    <mergeCell ref="COY8:COZ8"/>
    <mergeCell ref="CPA8:CPB8"/>
    <mergeCell ref="CPC8:CPD8"/>
    <mergeCell ref="CPE8:CPF8"/>
    <mergeCell ref="COI8:COJ8"/>
    <mergeCell ref="COK8:COL8"/>
    <mergeCell ref="COM8:CON8"/>
    <mergeCell ref="COO8:COP8"/>
    <mergeCell ref="COQ8:COR8"/>
    <mergeCell ref="COS8:COT8"/>
    <mergeCell ref="CNW8:CNX8"/>
    <mergeCell ref="CNY8:CNZ8"/>
    <mergeCell ref="COA8:COB8"/>
    <mergeCell ref="COC8:COD8"/>
    <mergeCell ref="COE8:COF8"/>
    <mergeCell ref="COG8:COH8"/>
    <mergeCell ref="CNK8:CNL8"/>
    <mergeCell ref="CNM8:CNN8"/>
    <mergeCell ref="CNO8:CNP8"/>
    <mergeCell ref="CNQ8:CNR8"/>
    <mergeCell ref="CNS8:CNT8"/>
    <mergeCell ref="CNU8:CNV8"/>
    <mergeCell ref="CMY8:CMZ8"/>
    <mergeCell ref="CNA8:CNB8"/>
    <mergeCell ref="CNC8:CND8"/>
    <mergeCell ref="CNE8:CNF8"/>
    <mergeCell ref="CNG8:CNH8"/>
    <mergeCell ref="CNI8:CNJ8"/>
    <mergeCell ref="CMM8:CMN8"/>
    <mergeCell ref="CMO8:CMP8"/>
    <mergeCell ref="CMQ8:CMR8"/>
    <mergeCell ref="CMS8:CMT8"/>
    <mergeCell ref="CMU8:CMV8"/>
    <mergeCell ref="CMW8:CMX8"/>
    <mergeCell ref="CMA8:CMB8"/>
    <mergeCell ref="CMC8:CMD8"/>
    <mergeCell ref="CME8:CMF8"/>
    <mergeCell ref="CMG8:CMH8"/>
    <mergeCell ref="CMI8:CMJ8"/>
    <mergeCell ref="CMK8:CML8"/>
    <mergeCell ref="CLO8:CLP8"/>
    <mergeCell ref="CLQ8:CLR8"/>
    <mergeCell ref="CLS8:CLT8"/>
    <mergeCell ref="CLU8:CLV8"/>
    <mergeCell ref="CLW8:CLX8"/>
    <mergeCell ref="CLY8:CLZ8"/>
    <mergeCell ref="CLC8:CLD8"/>
    <mergeCell ref="CLE8:CLF8"/>
    <mergeCell ref="CLG8:CLH8"/>
    <mergeCell ref="CLI8:CLJ8"/>
    <mergeCell ref="CLK8:CLL8"/>
    <mergeCell ref="CLM8:CLN8"/>
    <mergeCell ref="CKQ8:CKR8"/>
    <mergeCell ref="CKS8:CKT8"/>
    <mergeCell ref="CKU8:CKV8"/>
    <mergeCell ref="CKW8:CKX8"/>
    <mergeCell ref="CKY8:CKZ8"/>
    <mergeCell ref="CLA8:CLB8"/>
    <mergeCell ref="CKE8:CKF8"/>
    <mergeCell ref="CKG8:CKH8"/>
    <mergeCell ref="CKI8:CKJ8"/>
    <mergeCell ref="CKK8:CKL8"/>
    <mergeCell ref="CKM8:CKN8"/>
    <mergeCell ref="CKO8:CKP8"/>
    <mergeCell ref="CJS8:CJT8"/>
    <mergeCell ref="CJU8:CJV8"/>
    <mergeCell ref="CJW8:CJX8"/>
    <mergeCell ref="CJY8:CJZ8"/>
    <mergeCell ref="CKA8:CKB8"/>
    <mergeCell ref="CKC8:CKD8"/>
    <mergeCell ref="CJG8:CJH8"/>
    <mergeCell ref="CJI8:CJJ8"/>
    <mergeCell ref="CJK8:CJL8"/>
    <mergeCell ref="CJM8:CJN8"/>
    <mergeCell ref="CJO8:CJP8"/>
    <mergeCell ref="CJQ8:CJR8"/>
    <mergeCell ref="CIU8:CIV8"/>
    <mergeCell ref="CIW8:CIX8"/>
    <mergeCell ref="CIY8:CIZ8"/>
    <mergeCell ref="CJA8:CJB8"/>
    <mergeCell ref="CJC8:CJD8"/>
    <mergeCell ref="CJE8:CJF8"/>
    <mergeCell ref="CII8:CIJ8"/>
    <mergeCell ref="CIK8:CIL8"/>
    <mergeCell ref="CIM8:CIN8"/>
    <mergeCell ref="CIO8:CIP8"/>
    <mergeCell ref="CIQ8:CIR8"/>
    <mergeCell ref="CIS8:CIT8"/>
    <mergeCell ref="CHW8:CHX8"/>
    <mergeCell ref="CHY8:CHZ8"/>
    <mergeCell ref="CIA8:CIB8"/>
    <mergeCell ref="CIC8:CID8"/>
    <mergeCell ref="CIE8:CIF8"/>
    <mergeCell ref="CIG8:CIH8"/>
    <mergeCell ref="CHK8:CHL8"/>
    <mergeCell ref="CHM8:CHN8"/>
    <mergeCell ref="CHO8:CHP8"/>
    <mergeCell ref="CHQ8:CHR8"/>
    <mergeCell ref="CHS8:CHT8"/>
    <mergeCell ref="CHU8:CHV8"/>
    <mergeCell ref="CGY8:CGZ8"/>
    <mergeCell ref="CHA8:CHB8"/>
    <mergeCell ref="CHC8:CHD8"/>
    <mergeCell ref="CHE8:CHF8"/>
    <mergeCell ref="CHG8:CHH8"/>
    <mergeCell ref="CHI8:CHJ8"/>
    <mergeCell ref="CGM8:CGN8"/>
    <mergeCell ref="CGO8:CGP8"/>
    <mergeCell ref="CGQ8:CGR8"/>
    <mergeCell ref="CGS8:CGT8"/>
    <mergeCell ref="CGU8:CGV8"/>
    <mergeCell ref="CGW8:CGX8"/>
    <mergeCell ref="CGA8:CGB8"/>
    <mergeCell ref="CGC8:CGD8"/>
    <mergeCell ref="CGE8:CGF8"/>
    <mergeCell ref="CGG8:CGH8"/>
    <mergeCell ref="CGI8:CGJ8"/>
    <mergeCell ref="CGK8:CGL8"/>
    <mergeCell ref="CFO8:CFP8"/>
    <mergeCell ref="CFQ8:CFR8"/>
    <mergeCell ref="CFS8:CFT8"/>
    <mergeCell ref="CFU8:CFV8"/>
    <mergeCell ref="CFW8:CFX8"/>
    <mergeCell ref="CFY8:CFZ8"/>
    <mergeCell ref="CFC8:CFD8"/>
    <mergeCell ref="CFE8:CFF8"/>
    <mergeCell ref="CFG8:CFH8"/>
    <mergeCell ref="CFI8:CFJ8"/>
    <mergeCell ref="CFK8:CFL8"/>
    <mergeCell ref="CFM8:CFN8"/>
    <mergeCell ref="CEQ8:CER8"/>
    <mergeCell ref="CES8:CET8"/>
    <mergeCell ref="CEU8:CEV8"/>
    <mergeCell ref="CEW8:CEX8"/>
    <mergeCell ref="CEY8:CEZ8"/>
    <mergeCell ref="CFA8:CFB8"/>
    <mergeCell ref="CEE8:CEF8"/>
    <mergeCell ref="CEG8:CEH8"/>
    <mergeCell ref="CEI8:CEJ8"/>
    <mergeCell ref="CEK8:CEL8"/>
    <mergeCell ref="CEM8:CEN8"/>
    <mergeCell ref="CEO8:CEP8"/>
    <mergeCell ref="CDS8:CDT8"/>
    <mergeCell ref="CDU8:CDV8"/>
    <mergeCell ref="CDW8:CDX8"/>
    <mergeCell ref="CDY8:CDZ8"/>
    <mergeCell ref="CEA8:CEB8"/>
    <mergeCell ref="CEC8:CED8"/>
    <mergeCell ref="CDG8:CDH8"/>
    <mergeCell ref="CDI8:CDJ8"/>
    <mergeCell ref="CDK8:CDL8"/>
    <mergeCell ref="CDM8:CDN8"/>
    <mergeCell ref="CDO8:CDP8"/>
    <mergeCell ref="CDQ8:CDR8"/>
    <mergeCell ref="CCU8:CCV8"/>
    <mergeCell ref="CCW8:CCX8"/>
    <mergeCell ref="CCY8:CCZ8"/>
    <mergeCell ref="CDA8:CDB8"/>
    <mergeCell ref="CDC8:CDD8"/>
    <mergeCell ref="CDE8:CDF8"/>
    <mergeCell ref="CCI8:CCJ8"/>
    <mergeCell ref="CCK8:CCL8"/>
    <mergeCell ref="CCM8:CCN8"/>
    <mergeCell ref="CCO8:CCP8"/>
    <mergeCell ref="CCQ8:CCR8"/>
    <mergeCell ref="CCS8:CCT8"/>
    <mergeCell ref="CBW8:CBX8"/>
    <mergeCell ref="CBY8:CBZ8"/>
    <mergeCell ref="CCA8:CCB8"/>
    <mergeCell ref="CCC8:CCD8"/>
    <mergeCell ref="CCE8:CCF8"/>
    <mergeCell ref="CCG8:CCH8"/>
    <mergeCell ref="CBK8:CBL8"/>
    <mergeCell ref="CBM8:CBN8"/>
    <mergeCell ref="CBO8:CBP8"/>
    <mergeCell ref="CBQ8:CBR8"/>
    <mergeCell ref="CBS8:CBT8"/>
    <mergeCell ref="CBU8:CBV8"/>
    <mergeCell ref="CAY8:CAZ8"/>
    <mergeCell ref="CBA8:CBB8"/>
    <mergeCell ref="CBC8:CBD8"/>
    <mergeCell ref="CBE8:CBF8"/>
    <mergeCell ref="CBG8:CBH8"/>
    <mergeCell ref="CBI8:CBJ8"/>
    <mergeCell ref="CAM8:CAN8"/>
    <mergeCell ref="CAO8:CAP8"/>
    <mergeCell ref="CAQ8:CAR8"/>
    <mergeCell ref="CAS8:CAT8"/>
    <mergeCell ref="CAU8:CAV8"/>
    <mergeCell ref="CAW8:CAX8"/>
    <mergeCell ref="CAA8:CAB8"/>
    <mergeCell ref="CAC8:CAD8"/>
    <mergeCell ref="CAE8:CAF8"/>
    <mergeCell ref="CAG8:CAH8"/>
    <mergeCell ref="CAI8:CAJ8"/>
    <mergeCell ref="CAK8:CAL8"/>
    <mergeCell ref="BZO8:BZP8"/>
    <mergeCell ref="BZQ8:BZR8"/>
    <mergeCell ref="BZS8:BZT8"/>
    <mergeCell ref="BZU8:BZV8"/>
    <mergeCell ref="BZW8:BZX8"/>
    <mergeCell ref="BZY8:BZZ8"/>
    <mergeCell ref="BZC8:BZD8"/>
    <mergeCell ref="BZE8:BZF8"/>
    <mergeCell ref="BZG8:BZH8"/>
    <mergeCell ref="BZI8:BZJ8"/>
    <mergeCell ref="BZK8:BZL8"/>
    <mergeCell ref="BZM8:BZN8"/>
    <mergeCell ref="BYQ8:BYR8"/>
    <mergeCell ref="BYS8:BYT8"/>
    <mergeCell ref="BYU8:BYV8"/>
    <mergeCell ref="BYW8:BYX8"/>
    <mergeCell ref="BYY8:BYZ8"/>
    <mergeCell ref="BZA8:BZB8"/>
    <mergeCell ref="BYE8:BYF8"/>
    <mergeCell ref="BYG8:BYH8"/>
    <mergeCell ref="BYI8:BYJ8"/>
    <mergeCell ref="BYK8:BYL8"/>
    <mergeCell ref="BYM8:BYN8"/>
    <mergeCell ref="BYO8:BYP8"/>
    <mergeCell ref="BXS8:BXT8"/>
    <mergeCell ref="BXU8:BXV8"/>
    <mergeCell ref="BXW8:BXX8"/>
    <mergeCell ref="BXY8:BXZ8"/>
    <mergeCell ref="BYA8:BYB8"/>
    <mergeCell ref="BYC8:BYD8"/>
    <mergeCell ref="BXG8:BXH8"/>
    <mergeCell ref="BXI8:BXJ8"/>
    <mergeCell ref="BXK8:BXL8"/>
    <mergeCell ref="BXM8:BXN8"/>
    <mergeCell ref="BXO8:BXP8"/>
    <mergeCell ref="BXQ8:BXR8"/>
    <mergeCell ref="BWU8:BWV8"/>
    <mergeCell ref="BWW8:BWX8"/>
    <mergeCell ref="BWY8:BWZ8"/>
    <mergeCell ref="BXA8:BXB8"/>
    <mergeCell ref="BXC8:BXD8"/>
    <mergeCell ref="BXE8:BXF8"/>
    <mergeCell ref="BWI8:BWJ8"/>
    <mergeCell ref="BWK8:BWL8"/>
    <mergeCell ref="BWM8:BWN8"/>
    <mergeCell ref="BWO8:BWP8"/>
    <mergeCell ref="BWQ8:BWR8"/>
    <mergeCell ref="BWS8:BWT8"/>
    <mergeCell ref="BVW8:BVX8"/>
    <mergeCell ref="BVY8:BVZ8"/>
    <mergeCell ref="BWA8:BWB8"/>
    <mergeCell ref="BWC8:BWD8"/>
    <mergeCell ref="BWE8:BWF8"/>
    <mergeCell ref="BWG8:BWH8"/>
    <mergeCell ref="BVK8:BVL8"/>
    <mergeCell ref="BVM8:BVN8"/>
    <mergeCell ref="BVO8:BVP8"/>
    <mergeCell ref="BVQ8:BVR8"/>
    <mergeCell ref="BVS8:BVT8"/>
    <mergeCell ref="BVU8:BVV8"/>
    <mergeCell ref="BUY8:BUZ8"/>
    <mergeCell ref="BVA8:BVB8"/>
    <mergeCell ref="BVC8:BVD8"/>
    <mergeCell ref="BVE8:BVF8"/>
    <mergeCell ref="BVG8:BVH8"/>
    <mergeCell ref="BVI8:BVJ8"/>
    <mergeCell ref="BUM8:BUN8"/>
    <mergeCell ref="BUO8:BUP8"/>
    <mergeCell ref="BUQ8:BUR8"/>
    <mergeCell ref="BUS8:BUT8"/>
    <mergeCell ref="BUU8:BUV8"/>
    <mergeCell ref="BUW8:BUX8"/>
    <mergeCell ref="BUA8:BUB8"/>
    <mergeCell ref="BUC8:BUD8"/>
    <mergeCell ref="BUE8:BUF8"/>
    <mergeCell ref="BUG8:BUH8"/>
    <mergeCell ref="BUI8:BUJ8"/>
    <mergeCell ref="BUK8:BUL8"/>
    <mergeCell ref="BTO8:BTP8"/>
    <mergeCell ref="BTQ8:BTR8"/>
    <mergeCell ref="BTS8:BTT8"/>
    <mergeCell ref="BTU8:BTV8"/>
    <mergeCell ref="BTW8:BTX8"/>
    <mergeCell ref="BTY8:BTZ8"/>
    <mergeCell ref="BTC8:BTD8"/>
    <mergeCell ref="BTE8:BTF8"/>
    <mergeCell ref="BTG8:BTH8"/>
    <mergeCell ref="BTI8:BTJ8"/>
    <mergeCell ref="BTK8:BTL8"/>
    <mergeCell ref="BTM8:BTN8"/>
    <mergeCell ref="BSQ8:BSR8"/>
    <mergeCell ref="BSS8:BST8"/>
    <mergeCell ref="BSU8:BSV8"/>
    <mergeCell ref="BSW8:BSX8"/>
    <mergeCell ref="BSY8:BSZ8"/>
    <mergeCell ref="BTA8:BTB8"/>
    <mergeCell ref="BSE8:BSF8"/>
    <mergeCell ref="BSG8:BSH8"/>
    <mergeCell ref="BSI8:BSJ8"/>
    <mergeCell ref="BSK8:BSL8"/>
    <mergeCell ref="BSM8:BSN8"/>
    <mergeCell ref="BSO8:BSP8"/>
    <mergeCell ref="BRS8:BRT8"/>
    <mergeCell ref="BRU8:BRV8"/>
    <mergeCell ref="BRW8:BRX8"/>
    <mergeCell ref="BRY8:BRZ8"/>
    <mergeCell ref="BSA8:BSB8"/>
    <mergeCell ref="BSC8:BSD8"/>
    <mergeCell ref="BRG8:BRH8"/>
    <mergeCell ref="BRI8:BRJ8"/>
    <mergeCell ref="BRK8:BRL8"/>
    <mergeCell ref="BRM8:BRN8"/>
    <mergeCell ref="BRO8:BRP8"/>
    <mergeCell ref="BRQ8:BRR8"/>
    <mergeCell ref="BQU8:BQV8"/>
    <mergeCell ref="BQW8:BQX8"/>
    <mergeCell ref="BQY8:BQZ8"/>
    <mergeCell ref="BRA8:BRB8"/>
    <mergeCell ref="BRC8:BRD8"/>
    <mergeCell ref="BRE8:BRF8"/>
    <mergeCell ref="BQI8:BQJ8"/>
    <mergeCell ref="BQK8:BQL8"/>
    <mergeCell ref="BQM8:BQN8"/>
    <mergeCell ref="BQO8:BQP8"/>
    <mergeCell ref="BQQ8:BQR8"/>
    <mergeCell ref="BQS8:BQT8"/>
    <mergeCell ref="BPW8:BPX8"/>
    <mergeCell ref="BPY8:BPZ8"/>
    <mergeCell ref="BQA8:BQB8"/>
    <mergeCell ref="BQC8:BQD8"/>
    <mergeCell ref="BQE8:BQF8"/>
    <mergeCell ref="BQG8:BQH8"/>
    <mergeCell ref="BPK8:BPL8"/>
    <mergeCell ref="BPM8:BPN8"/>
    <mergeCell ref="BPO8:BPP8"/>
    <mergeCell ref="BPQ8:BPR8"/>
    <mergeCell ref="BPS8:BPT8"/>
    <mergeCell ref="BPU8:BPV8"/>
    <mergeCell ref="BOY8:BOZ8"/>
    <mergeCell ref="BPA8:BPB8"/>
    <mergeCell ref="BPC8:BPD8"/>
    <mergeCell ref="BPE8:BPF8"/>
    <mergeCell ref="BPG8:BPH8"/>
    <mergeCell ref="BPI8:BPJ8"/>
    <mergeCell ref="BOM8:BON8"/>
    <mergeCell ref="BOO8:BOP8"/>
    <mergeCell ref="BOQ8:BOR8"/>
    <mergeCell ref="BOS8:BOT8"/>
    <mergeCell ref="BOU8:BOV8"/>
    <mergeCell ref="BOW8:BOX8"/>
    <mergeCell ref="BOA8:BOB8"/>
    <mergeCell ref="BOC8:BOD8"/>
    <mergeCell ref="BOE8:BOF8"/>
    <mergeCell ref="BOG8:BOH8"/>
    <mergeCell ref="BOI8:BOJ8"/>
    <mergeCell ref="BOK8:BOL8"/>
    <mergeCell ref="BNO8:BNP8"/>
    <mergeCell ref="BNQ8:BNR8"/>
    <mergeCell ref="BNS8:BNT8"/>
    <mergeCell ref="BNU8:BNV8"/>
    <mergeCell ref="BNW8:BNX8"/>
    <mergeCell ref="BNY8:BNZ8"/>
    <mergeCell ref="BNC8:BND8"/>
    <mergeCell ref="BNE8:BNF8"/>
    <mergeCell ref="BNG8:BNH8"/>
    <mergeCell ref="BNI8:BNJ8"/>
    <mergeCell ref="BNK8:BNL8"/>
    <mergeCell ref="BNM8:BNN8"/>
    <mergeCell ref="BMQ8:BMR8"/>
    <mergeCell ref="BMS8:BMT8"/>
    <mergeCell ref="BMU8:BMV8"/>
    <mergeCell ref="BMW8:BMX8"/>
    <mergeCell ref="BMY8:BMZ8"/>
    <mergeCell ref="BNA8:BNB8"/>
    <mergeCell ref="BME8:BMF8"/>
    <mergeCell ref="BMG8:BMH8"/>
    <mergeCell ref="BMI8:BMJ8"/>
    <mergeCell ref="BMK8:BML8"/>
    <mergeCell ref="BMM8:BMN8"/>
    <mergeCell ref="BMO8:BMP8"/>
    <mergeCell ref="BLS8:BLT8"/>
    <mergeCell ref="BLU8:BLV8"/>
    <mergeCell ref="BLW8:BLX8"/>
    <mergeCell ref="BLY8:BLZ8"/>
    <mergeCell ref="BMA8:BMB8"/>
    <mergeCell ref="BMC8:BMD8"/>
    <mergeCell ref="BLG8:BLH8"/>
    <mergeCell ref="BLI8:BLJ8"/>
    <mergeCell ref="BLK8:BLL8"/>
    <mergeCell ref="BLM8:BLN8"/>
    <mergeCell ref="BLO8:BLP8"/>
    <mergeCell ref="BLQ8:BLR8"/>
    <mergeCell ref="BKU8:BKV8"/>
    <mergeCell ref="BKW8:BKX8"/>
    <mergeCell ref="BKY8:BKZ8"/>
    <mergeCell ref="BLA8:BLB8"/>
    <mergeCell ref="BLC8:BLD8"/>
    <mergeCell ref="BLE8:BLF8"/>
    <mergeCell ref="BKI8:BKJ8"/>
    <mergeCell ref="BKK8:BKL8"/>
    <mergeCell ref="BKM8:BKN8"/>
    <mergeCell ref="BKO8:BKP8"/>
    <mergeCell ref="BKQ8:BKR8"/>
    <mergeCell ref="BKS8:BKT8"/>
    <mergeCell ref="BJW8:BJX8"/>
    <mergeCell ref="BJY8:BJZ8"/>
    <mergeCell ref="BKA8:BKB8"/>
    <mergeCell ref="BKC8:BKD8"/>
    <mergeCell ref="BKE8:BKF8"/>
    <mergeCell ref="BKG8:BKH8"/>
    <mergeCell ref="BJK8:BJL8"/>
    <mergeCell ref="BJM8:BJN8"/>
    <mergeCell ref="BJO8:BJP8"/>
    <mergeCell ref="BJQ8:BJR8"/>
    <mergeCell ref="BJS8:BJT8"/>
    <mergeCell ref="BJU8:BJV8"/>
    <mergeCell ref="BIY8:BIZ8"/>
    <mergeCell ref="BJA8:BJB8"/>
    <mergeCell ref="BJC8:BJD8"/>
    <mergeCell ref="BJE8:BJF8"/>
    <mergeCell ref="BJG8:BJH8"/>
    <mergeCell ref="BJI8:BJJ8"/>
    <mergeCell ref="BIM8:BIN8"/>
    <mergeCell ref="BIO8:BIP8"/>
    <mergeCell ref="BIQ8:BIR8"/>
    <mergeCell ref="BIS8:BIT8"/>
    <mergeCell ref="BIU8:BIV8"/>
    <mergeCell ref="BIW8:BIX8"/>
    <mergeCell ref="BIA8:BIB8"/>
    <mergeCell ref="BIC8:BID8"/>
    <mergeCell ref="BIE8:BIF8"/>
    <mergeCell ref="BIG8:BIH8"/>
    <mergeCell ref="BII8:BIJ8"/>
    <mergeCell ref="BIK8:BIL8"/>
    <mergeCell ref="BHO8:BHP8"/>
    <mergeCell ref="BHQ8:BHR8"/>
    <mergeCell ref="BHS8:BHT8"/>
    <mergeCell ref="BHU8:BHV8"/>
    <mergeCell ref="BHW8:BHX8"/>
    <mergeCell ref="BHY8:BHZ8"/>
    <mergeCell ref="BHC8:BHD8"/>
    <mergeCell ref="BHE8:BHF8"/>
    <mergeCell ref="BHG8:BHH8"/>
    <mergeCell ref="BHI8:BHJ8"/>
    <mergeCell ref="BHK8:BHL8"/>
    <mergeCell ref="BHM8:BHN8"/>
    <mergeCell ref="BGQ8:BGR8"/>
    <mergeCell ref="BGS8:BGT8"/>
    <mergeCell ref="BGU8:BGV8"/>
    <mergeCell ref="BGW8:BGX8"/>
    <mergeCell ref="BGY8:BGZ8"/>
    <mergeCell ref="BHA8:BHB8"/>
    <mergeCell ref="BGE8:BGF8"/>
    <mergeCell ref="BGG8:BGH8"/>
    <mergeCell ref="BGI8:BGJ8"/>
    <mergeCell ref="BGK8:BGL8"/>
    <mergeCell ref="BGM8:BGN8"/>
    <mergeCell ref="BGO8:BGP8"/>
    <mergeCell ref="BFS8:BFT8"/>
    <mergeCell ref="BFU8:BFV8"/>
    <mergeCell ref="BFW8:BFX8"/>
    <mergeCell ref="BFY8:BFZ8"/>
    <mergeCell ref="BGA8:BGB8"/>
    <mergeCell ref="BGC8:BGD8"/>
    <mergeCell ref="BFG8:BFH8"/>
    <mergeCell ref="BFI8:BFJ8"/>
    <mergeCell ref="BFK8:BFL8"/>
    <mergeCell ref="BFM8:BFN8"/>
    <mergeCell ref="BFO8:BFP8"/>
    <mergeCell ref="BFQ8:BFR8"/>
    <mergeCell ref="BEU8:BEV8"/>
    <mergeCell ref="BEW8:BEX8"/>
    <mergeCell ref="BEY8:BEZ8"/>
    <mergeCell ref="BFA8:BFB8"/>
    <mergeCell ref="BFC8:BFD8"/>
    <mergeCell ref="BFE8:BFF8"/>
    <mergeCell ref="BEI8:BEJ8"/>
    <mergeCell ref="BEK8:BEL8"/>
    <mergeCell ref="BEM8:BEN8"/>
    <mergeCell ref="BEO8:BEP8"/>
    <mergeCell ref="BEQ8:BER8"/>
    <mergeCell ref="BES8:BET8"/>
    <mergeCell ref="BDW8:BDX8"/>
    <mergeCell ref="BDY8:BDZ8"/>
    <mergeCell ref="BEA8:BEB8"/>
    <mergeCell ref="BEC8:BED8"/>
    <mergeCell ref="BEE8:BEF8"/>
    <mergeCell ref="BEG8:BEH8"/>
    <mergeCell ref="BDK8:BDL8"/>
    <mergeCell ref="BDM8:BDN8"/>
    <mergeCell ref="BDO8:BDP8"/>
    <mergeCell ref="BDQ8:BDR8"/>
    <mergeCell ref="BDS8:BDT8"/>
    <mergeCell ref="BDU8:BDV8"/>
    <mergeCell ref="BCY8:BCZ8"/>
    <mergeCell ref="BDA8:BDB8"/>
    <mergeCell ref="BDC8:BDD8"/>
    <mergeCell ref="BDE8:BDF8"/>
    <mergeCell ref="BDG8:BDH8"/>
    <mergeCell ref="BDI8:BDJ8"/>
    <mergeCell ref="BCM8:BCN8"/>
    <mergeCell ref="BCO8:BCP8"/>
    <mergeCell ref="BCQ8:BCR8"/>
    <mergeCell ref="BCS8:BCT8"/>
    <mergeCell ref="BCU8:BCV8"/>
    <mergeCell ref="BCW8:BCX8"/>
    <mergeCell ref="BCA8:BCB8"/>
    <mergeCell ref="BCC8:BCD8"/>
    <mergeCell ref="BCE8:BCF8"/>
    <mergeCell ref="BCG8:BCH8"/>
    <mergeCell ref="BCI8:BCJ8"/>
    <mergeCell ref="BCK8:BCL8"/>
    <mergeCell ref="BBO8:BBP8"/>
    <mergeCell ref="BBQ8:BBR8"/>
    <mergeCell ref="BBS8:BBT8"/>
    <mergeCell ref="BBU8:BBV8"/>
    <mergeCell ref="BBW8:BBX8"/>
    <mergeCell ref="BBY8:BBZ8"/>
    <mergeCell ref="BBC8:BBD8"/>
    <mergeCell ref="BBE8:BBF8"/>
    <mergeCell ref="BBG8:BBH8"/>
    <mergeCell ref="BBI8:BBJ8"/>
    <mergeCell ref="BBK8:BBL8"/>
    <mergeCell ref="BBM8:BBN8"/>
    <mergeCell ref="BAQ8:BAR8"/>
    <mergeCell ref="BAS8:BAT8"/>
    <mergeCell ref="BAU8:BAV8"/>
    <mergeCell ref="BAW8:BAX8"/>
    <mergeCell ref="BAY8:BAZ8"/>
    <mergeCell ref="BBA8:BBB8"/>
    <mergeCell ref="BAE8:BAF8"/>
    <mergeCell ref="BAG8:BAH8"/>
    <mergeCell ref="BAI8:BAJ8"/>
    <mergeCell ref="BAK8:BAL8"/>
    <mergeCell ref="BAM8:BAN8"/>
    <mergeCell ref="BAO8:BAP8"/>
    <mergeCell ref="AZS8:AZT8"/>
    <mergeCell ref="AZU8:AZV8"/>
    <mergeCell ref="AZW8:AZX8"/>
    <mergeCell ref="AZY8:AZZ8"/>
    <mergeCell ref="BAA8:BAB8"/>
    <mergeCell ref="BAC8:BAD8"/>
    <mergeCell ref="AZG8:AZH8"/>
    <mergeCell ref="AZI8:AZJ8"/>
    <mergeCell ref="AZK8:AZL8"/>
    <mergeCell ref="AZM8:AZN8"/>
    <mergeCell ref="AZO8:AZP8"/>
    <mergeCell ref="AZQ8:AZR8"/>
    <mergeCell ref="AYU8:AYV8"/>
    <mergeCell ref="AYW8:AYX8"/>
    <mergeCell ref="AYY8:AYZ8"/>
    <mergeCell ref="AZA8:AZB8"/>
    <mergeCell ref="AZC8:AZD8"/>
    <mergeCell ref="AZE8:AZF8"/>
    <mergeCell ref="AYI8:AYJ8"/>
    <mergeCell ref="AYK8:AYL8"/>
    <mergeCell ref="AYM8:AYN8"/>
    <mergeCell ref="AYO8:AYP8"/>
    <mergeCell ref="AYQ8:AYR8"/>
    <mergeCell ref="AYS8:AYT8"/>
    <mergeCell ref="AXW8:AXX8"/>
    <mergeCell ref="AXY8:AXZ8"/>
    <mergeCell ref="AYA8:AYB8"/>
    <mergeCell ref="AYC8:AYD8"/>
    <mergeCell ref="AYE8:AYF8"/>
    <mergeCell ref="AYG8:AYH8"/>
    <mergeCell ref="AXK8:AXL8"/>
    <mergeCell ref="AXM8:AXN8"/>
    <mergeCell ref="AXO8:AXP8"/>
    <mergeCell ref="AXQ8:AXR8"/>
    <mergeCell ref="AXS8:AXT8"/>
    <mergeCell ref="AXU8:AXV8"/>
    <mergeCell ref="AWY8:AWZ8"/>
    <mergeCell ref="AXA8:AXB8"/>
    <mergeCell ref="AXC8:AXD8"/>
    <mergeCell ref="AXE8:AXF8"/>
    <mergeCell ref="AXG8:AXH8"/>
    <mergeCell ref="AXI8:AXJ8"/>
    <mergeCell ref="AWM8:AWN8"/>
    <mergeCell ref="AWO8:AWP8"/>
    <mergeCell ref="AWQ8:AWR8"/>
    <mergeCell ref="AWS8:AWT8"/>
    <mergeCell ref="AWU8:AWV8"/>
    <mergeCell ref="AWW8:AWX8"/>
    <mergeCell ref="AWA8:AWB8"/>
    <mergeCell ref="AWC8:AWD8"/>
    <mergeCell ref="AWE8:AWF8"/>
    <mergeCell ref="AWG8:AWH8"/>
    <mergeCell ref="AWI8:AWJ8"/>
    <mergeCell ref="AWK8:AWL8"/>
    <mergeCell ref="AVO8:AVP8"/>
    <mergeCell ref="AVQ8:AVR8"/>
    <mergeCell ref="AVS8:AVT8"/>
    <mergeCell ref="AVU8:AVV8"/>
    <mergeCell ref="AVW8:AVX8"/>
    <mergeCell ref="AVY8:AVZ8"/>
    <mergeCell ref="AVC8:AVD8"/>
    <mergeCell ref="AVE8:AVF8"/>
    <mergeCell ref="AVG8:AVH8"/>
    <mergeCell ref="AVI8:AVJ8"/>
    <mergeCell ref="AVK8:AVL8"/>
    <mergeCell ref="AVM8:AVN8"/>
    <mergeCell ref="AUQ8:AUR8"/>
    <mergeCell ref="AUS8:AUT8"/>
    <mergeCell ref="AUU8:AUV8"/>
    <mergeCell ref="AUW8:AUX8"/>
    <mergeCell ref="AUY8:AUZ8"/>
    <mergeCell ref="AVA8:AVB8"/>
    <mergeCell ref="AUE8:AUF8"/>
    <mergeCell ref="AUG8:AUH8"/>
    <mergeCell ref="AUI8:AUJ8"/>
    <mergeCell ref="AUK8:AUL8"/>
    <mergeCell ref="AUM8:AUN8"/>
    <mergeCell ref="AUO8:AUP8"/>
    <mergeCell ref="ATS8:ATT8"/>
    <mergeCell ref="ATU8:ATV8"/>
    <mergeCell ref="ATW8:ATX8"/>
    <mergeCell ref="ATY8:ATZ8"/>
    <mergeCell ref="AUA8:AUB8"/>
    <mergeCell ref="AUC8:AUD8"/>
    <mergeCell ref="ATG8:ATH8"/>
    <mergeCell ref="ATI8:ATJ8"/>
    <mergeCell ref="ATK8:ATL8"/>
    <mergeCell ref="ATM8:ATN8"/>
    <mergeCell ref="ATO8:ATP8"/>
    <mergeCell ref="ATQ8:ATR8"/>
    <mergeCell ref="ASU8:ASV8"/>
    <mergeCell ref="ASW8:ASX8"/>
    <mergeCell ref="ASY8:ASZ8"/>
    <mergeCell ref="ATA8:ATB8"/>
    <mergeCell ref="ATC8:ATD8"/>
    <mergeCell ref="ATE8:ATF8"/>
    <mergeCell ref="ASI8:ASJ8"/>
    <mergeCell ref="ASK8:ASL8"/>
    <mergeCell ref="ASM8:ASN8"/>
    <mergeCell ref="ASO8:ASP8"/>
    <mergeCell ref="ASQ8:ASR8"/>
    <mergeCell ref="ASS8:AST8"/>
    <mergeCell ref="ARW8:ARX8"/>
    <mergeCell ref="ARY8:ARZ8"/>
    <mergeCell ref="ASA8:ASB8"/>
    <mergeCell ref="ASC8:ASD8"/>
    <mergeCell ref="ASE8:ASF8"/>
    <mergeCell ref="ASG8:ASH8"/>
    <mergeCell ref="ARK8:ARL8"/>
    <mergeCell ref="ARM8:ARN8"/>
    <mergeCell ref="ARO8:ARP8"/>
    <mergeCell ref="ARQ8:ARR8"/>
    <mergeCell ref="ARS8:ART8"/>
    <mergeCell ref="ARU8:ARV8"/>
    <mergeCell ref="AQY8:AQZ8"/>
    <mergeCell ref="ARA8:ARB8"/>
    <mergeCell ref="ARC8:ARD8"/>
    <mergeCell ref="ARE8:ARF8"/>
    <mergeCell ref="ARG8:ARH8"/>
    <mergeCell ref="ARI8:ARJ8"/>
    <mergeCell ref="AQM8:AQN8"/>
    <mergeCell ref="AQO8:AQP8"/>
    <mergeCell ref="AQQ8:AQR8"/>
    <mergeCell ref="AQS8:AQT8"/>
    <mergeCell ref="AQU8:AQV8"/>
    <mergeCell ref="AQW8:AQX8"/>
    <mergeCell ref="AQA8:AQB8"/>
    <mergeCell ref="AQC8:AQD8"/>
    <mergeCell ref="AQE8:AQF8"/>
    <mergeCell ref="AQG8:AQH8"/>
    <mergeCell ref="AQI8:AQJ8"/>
    <mergeCell ref="AQK8:AQL8"/>
    <mergeCell ref="APO8:APP8"/>
    <mergeCell ref="APQ8:APR8"/>
    <mergeCell ref="APS8:APT8"/>
    <mergeCell ref="APU8:APV8"/>
    <mergeCell ref="APW8:APX8"/>
    <mergeCell ref="APY8:APZ8"/>
    <mergeCell ref="APC8:APD8"/>
    <mergeCell ref="APE8:APF8"/>
    <mergeCell ref="APG8:APH8"/>
    <mergeCell ref="API8:APJ8"/>
    <mergeCell ref="APK8:APL8"/>
    <mergeCell ref="APM8:APN8"/>
    <mergeCell ref="AOQ8:AOR8"/>
    <mergeCell ref="AOS8:AOT8"/>
    <mergeCell ref="AOU8:AOV8"/>
    <mergeCell ref="AOW8:AOX8"/>
    <mergeCell ref="AOY8:AOZ8"/>
    <mergeCell ref="APA8:APB8"/>
    <mergeCell ref="AOE8:AOF8"/>
    <mergeCell ref="AOG8:AOH8"/>
    <mergeCell ref="AOI8:AOJ8"/>
    <mergeCell ref="AOK8:AOL8"/>
    <mergeCell ref="AOM8:AON8"/>
    <mergeCell ref="AOO8:AOP8"/>
    <mergeCell ref="ANS8:ANT8"/>
    <mergeCell ref="ANU8:ANV8"/>
    <mergeCell ref="ANW8:ANX8"/>
    <mergeCell ref="ANY8:ANZ8"/>
    <mergeCell ref="AOA8:AOB8"/>
    <mergeCell ref="AOC8:AOD8"/>
    <mergeCell ref="ANG8:ANH8"/>
    <mergeCell ref="ANI8:ANJ8"/>
    <mergeCell ref="ANK8:ANL8"/>
    <mergeCell ref="ANM8:ANN8"/>
    <mergeCell ref="ANO8:ANP8"/>
    <mergeCell ref="ANQ8:ANR8"/>
    <mergeCell ref="AMU8:AMV8"/>
    <mergeCell ref="AMW8:AMX8"/>
    <mergeCell ref="AMY8:AMZ8"/>
    <mergeCell ref="ANA8:ANB8"/>
    <mergeCell ref="ANC8:AND8"/>
    <mergeCell ref="ANE8:ANF8"/>
    <mergeCell ref="AMI8:AMJ8"/>
    <mergeCell ref="AMK8:AML8"/>
    <mergeCell ref="AMM8:AMN8"/>
    <mergeCell ref="AMO8:AMP8"/>
    <mergeCell ref="AMQ8:AMR8"/>
    <mergeCell ref="AMS8:AMT8"/>
    <mergeCell ref="ALW8:ALX8"/>
    <mergeCell ref="ALY8:ALZ8"/>
    <mergeCell ref="AMA8:AMB8"/>
    <mergeCell ref="AMC8:AMD8"/>
    <mergeCell ref="AME8:AMF8"/>
    <mergeCell ref="AMG8:AMH8"/>
    <mergeCell ref="ALK8:ALL8"/>
    <mergeCell ref="ALM8:ALN8"/>
    <mergeCell ref="ALO8:ALP8"/>
    <mergeCell ref="ALQ8:ALR8"/>
    <mergeCell ref="ALS8:ALT8"/>
    <mergeCell ref="ALU8:ALV8"/>
    <mergeCell ref="AKY8:AKZ8"/>
    <mergeCell ref="ALA8:ALB8"/>
    <mergeCell ref="ALC8:ALD8"/>
    <mergeCell ref="ALE8:ALF8"/>
    <mergeCell ref="ALG8:ALH8"/>
    <mergeCell ref="ALI8:ALJ8"/>
    <mergeCell ref="AKM8:AKN8"/>
    <mergeCell ref="AKO8:AKP8"/>
    <mergeCell ref="AKQ8:AKR8"/>
    <mergeCell ref="AKS8:AKT8"/>
    <mergeCell ref="AKU8:AKV8"/>
    <mergeCell ref="AKW8:AKX8"/>
    <mergeCell ref="AKA8:AKB8"/>
    <mergeCell ref="AKC8:AKD8"/>
    <mergeCell ref="AKE8:AKF8"/>
    <mergeCell ref="AKG8:AKH8"/>
    <mergeCell ref="AKI8:AKJ8"/>
    <mergeCell ref="AKK8:AKL8"/>
    <mergeCell ref="AJO8:AJP8"/>
    <mergeCell ref="AJQ8:AJR8"/>
    <mergeCell ref="AJS8:AJT8"/>
    <mergeCell ref="AJU8:AJV8"/>
    <mergeCell ref="AJW8:AJX8"/>
    <mergeCell ref="AJY8:AJZ8"/>
    <mergeCell ref="AJC8:AJD8"/>
    <mergeCell ref="AJE8:AJF8"/>
    <mergeCell ref="AJG8:AJH8"/>
    <mergeCell ref="AJI8:AJJ8"/>
    <mergeCell ref="AJK8:AJL8"/>
    <mergeCell ref="AJM8:AJN8"/>
    <mergeCell ref="AIQ8:AIR8"/>
    <mergeCell ref="AIS8:AIT8"/>
    <mergeCell ref="AIU8:AIV8"/>
    <mergeCell ref="AIW8:AIX8"/>
    <mergeCell ref="AIY8:AIZ8"/>
    <mergeCell ref="AJA8:AJB8"/>
    <mergeCell ref="AIE8:AIF8"/>
    <mergeCell ref="AIG8:AIH8"/>
    <mergeCell ref="AII8:AIJ8"/>
    <mergeCell ref="AIK8:AIL8"/>
    <mergeCell ref="AIM8:AIN8"/>
    <mergeCell ref="AIO8:AIP8"/>
    <mergeCell ref="AHS8:AHT8"/>
    <mergeCell ref="AHU8:AHV8"/>
    <mergeCell ref="AHW8:AHX8"/>
    <mergeCell ref="AHY8:AHZ8"/>
    <mergeCell ref="AIA8:AIB8"/>
    <mergeCell ref="AIC8:AID8"/>
    <mergeCell ref="AHG8:AHH8"/>
    <mergeCell ref="AHI8:AHJ8"/>
    <mergeCell ref="AHK8:AHL8"/>
    <mergeCell ref="AHM8:AHN8"/>
    <mergeCell ref="AHO8:AHP8"/>
    <mergeCell ref="AHQ8:AHR8"/>
    <mergeCell ref="AGU8:AGV8"/>
    <mergeCell ref="AGW8:AGX8"/>
    <mergeCell ref="AGY8:AGZ8"/>
    <mergeCell ref="AHA8:AHB8"/>
    <mergeCell ref="AHC8:AHD8"/>
    <mergeCell ref="AHE8:AHF8"/>
    <mergeCell ref="AGI8:AGJ8"/>
    <mergeCell ref="AGK8:AGL8"/>
    <mergeCell ref="AGM8:AGN8"/>
    <mergeCell ref="AGO8:AGP8"/>
    <mergeCell ref="AGQ8:AGR8"/>
    <mergeCell ref="AGS8:AGT8"/>
    <mergeCell ref="AFW8:AFX8"/>
    <mergeCell ref="AFY8:AFZ8"/>
    <mergeCell ref="AGA8:AGB8"/>
    <mergeCell ref="AGC8:AGD8"/>
    <mergeCell ref="AGE8:AGF8"/>
    <mergeCell ref="AGG8:AGH8"/>
    <mergeCell ref="AFK8:AFL8"/>
    <mergeCell ref="AFM8:AFN8"/>
    <mergeCell ref="AFO8:AFP8"/>
    <mergeCell ref="AFQ8:AFR8"/>
    <mergeCell ref="AFS8:AFT8"/>
    <mergeCell ref="AFU8:AFV8"/>
    <mergeCell ref="AEY8:AEZ8"/>
    <mergeCell ref="AFA8:AFB8"/>
    <mergeCell ref="AFC8:AFD8"/>
    <mergeCell ref="AFE8:AFF8"/>
    <mergeCell ref="AFG8:AFH8"/>
    <mergeCell ref="AFI8:AFJ8"/>
    <mergeCell ref="AEM8:AEN8"/>
    <mergeCell ref="AEO8:AEP8"/>
    <mergeCell ref="AEQ8:AER8"/>
    <mergeCell ref="AES8:AET8"/>
    <mergeCell ref="AEU8:AEV8"/>
    <mergeCell ref="AEW8:AEX8"/>
    <mergeCell ref="AEA8:AEB8"/>
    <mergeCell ref="AEC8:AED8"/>
    <mergeCell ref="AEE8:AEF8"/>
    <mergeCell ref="AEG8:AEH8"/>
    <mergeCell ref="AEI8:AEJ8"/>
    <mergeCell ref="AEK8:AEL8"/>
    <mergeCell ref="ADO8:ADP8"/>
    <mergeCell ref="ADQ8:ADR8"/>
    <mergeCell ref="ADS8:ADT8"/>
    <mergeCell ref="ADU8:ADV8"/>
    <mergeCell ref="ADW8:ADX8"/>
    <mergeCell ref="ADY8:ADZ8"/>
    <mergeCell ref="ADC8:ADD8"/>
    <mergeCell ref="ADE8:ADF8"/>
    <mergeCell ref="ADG8:ADH8"/>
    <mergeCell ref="ADI8:ADJ8"/>
    <mergeCell ref="ADK8:ADL8"/>
    <mergeCell ref="ADM8:ADN8"/>
    <mergeCell ref="ACQ8:ACR8"/>
    <mergeCell ref="ACS8:ACT8"/>
    <mergeCell ref="ACU8:ACV8"/>
    <mergeCell ref="ACW8:ACX8"/>
    <mergeCell ref="ACY8:ACZ8"/>
    <mergeCell ref="ADA8:ADB8"/>
    <mergeCell ref="ACE8:ACF8"/>
    <mergeCell ref="ACG8:ACH8"/>
    <mergeCell ref="ACI8:ACJ8"/>
    <mergeCell ref="ACK8:ACL8"/>
    <mergeCell ref="ACM8:ACN8"/>
    <mergeCell ref="ACO8:ACP8"/>
    <mergeCell ref="ABS8:ABT8"/>
    <mergeCell ref="ABU8:ABV8"/>
    <mergeCell ref="ABW8:ABX8"/>
    <mergeCell ref="ABY8:ABZ8"/>
    <mergeCell ref="ACA8:ACB8"/>
    <mergeCell ref="ACC8:ACD8"/>
    <mergeCell ref="ABG8:ABH8"/>
    <mergeCell ref="ABI8:ABJ8"/>
    <mergeCell ref="ABK8:ABL8"/>
    <mergeCell ref="ABM8:ABN8"/>
    <mergeCell ref="ABO8:ABP8"/>
    <mergeCell ref="ABQ8:ABR8"/>
    <mergeCell ref="AAU8:AAV8"/>
    <mergeCell ref="AAW8:AAX8"/>
    <mergeCell ref="AAY8:AAZ8"/>
    <mergeCell ref="ABA8:ABB8"/>
    <mergeCell ref="ABC8:ABD8"/>
    <mergeCell ref="ABE8:ABF8"/>
    <mergeCell ref="AAI8:AAJ8"/>
    <mergeCell ref="AAK8:AAL8"/>
    <mergeCell ref="AAM8:AAN8"/>
    <mergeCell ref="AAO8:AAP8"/>
    <mergeCell ref="AAQ8:AAR8"/>
    <mergeCell ref="AAS8:AAT8"/>
    <mergeCell ref="ZW8:ZX8"/>
    <mergeCell ref="ZY8:ZZ8"/>
    <mergeCell ref="AAA8:AAB8"/>
    <mergeCell ref="AAC8:AAD8"/>
    <mergeCell ref="AAE8:AAF8"/>
    <mergeCell ref="AAG8:AAH8"/>
    <mergeCell ref="ZK8:ZL8"/>
    <mergeCell ref="ZM8:ZN8"/>
    <mergeCell ref="ZO8:ZP8"/>
    <mergeCell ref="ZQ8:ZR8"/>
    <mergeCell ref="ZS8:ZT8"/>
    <mergeCell ref="ZU8:ZV8"/>
    <mergeCell ref="YY8:YZ8"/>
    <mergeCell ref="ZA8:ZB8"/>
    <mergeCell ref="ZC8:ZD8"/>
    <mergeCell ref="ZE8:ZF8"/>
    <mergeCell ref="ZG8:ZH8"/>
    <mergeCell ref="ZI8:ZJ8"/>
    <mergeCell ref="YM8:YN8"/>
    <mergeCell ref="YO8:YP8"/>
    <mergeCell ref="YQ8:YR8"/>
    <mergeCell ref="YS8:YT8"/>
    <mergeCell ref="YU8:YV8"/>
    <mergeCell ref="YW8:YX8"/>
    <mergeCell ref="YA8:YB8"/>
    <mergeCell ref="YC8:YD8"/>
    <mergeCell ref="YE8:YF8"/>
    <mergeCell ref="YG8:YH8"/>
    <mergeCell ref="YI8:YJ8"/>
    <mergeCell ref="YK8:YL8"/>
    <mergeCell ref="XO8:XP8"/>
    <mergeCell ref="XQ8:XR8"/>
    <mergeCell ref="XS8:XT8"/>
    <mergeCell ref="XU8:XV8"/>
    <mergeCell ref="XW8:XX8"/>
    <mergeCell ref="XY8:XZ8"/>
    <mergeCell ref="XC8:XD8"/>
    <mergeCell ref="XE8:XF8"/>
    <mergeCell ref="XG8:XH8"/>
    <mergeCell ref="XI8:XJ8"/>
    <mergeCell ref="XK8:XL8"/>
    <mergeCell ref="XM8:XN8"/>
    <mergeCell ref="WQ8:WR8"/>
    <mergeCell ref="WS8:WT8"/>
    <mergeCell ref="WU8:WV8"/>
    <mergeCell ref="WW8:WX8"/>
    <mergeCell ref="WY8:WZ8"/>
    <mergeCell ref="XA8:XB8"/>
    <mergeCell ref="WE8:WF8"/>
    <mergeCell ref="WG8:WH8"/>
    <mergeCell ref="WI8:WJ8"/>
    <mergeCell ref="WK8:WL8"/>
    <mergeCell ref="WM8:WN8"/>
    <mergeCell ref="WO8:WP8"/>
    <mergeCell ref="VS8:VT8"/>
    <mergeCell ref="VU8:VV8"/>
    <mergeCell ref="VW8:VX8"/>
    <mergeCell ref="VY8:VZ8"/>
    <mergeCell ref="WA8:WB8"/>
    <mergeCell ref="WC8:WD8"/>
    <mergeCell ref="VG8:VH8"/>
    <mergeCell ref="VI8:VJ8"/>
    <mergeCell ref="VK8:VL8"/>
    <mergeCell ref="VM8:VN8"/>
    <mergeCell ref="VO8:VP8"/>
    <mergeCell ref="VQ8:VR8"/>
    <mergeCell ref="UU8:UV8"/>
    <mergeCell ref="UW8:UX8"/>
    <mergeCell ref="UY8:UZ8"/>
    <mergeCell ref="VA8:VB8"/>
    <mergeCell ref="VC8:VD8"/>
    <mergeCell ref="VE8:VF8"/>
    <mergeCell ref="UI8:UJ8"/>
    <mergeCell ref="UK8:UL8"/>
    <mergeCell ref="UM8:UN8"/>
    <mergeCell ref="UO8:UP8"/>
    <mergeCell ref="UQ8:UR8"/>
    <mergeCell ref="US8:UT8"/>
    <mergeCell ref="TW8:TX8"/>
    <mergeCell ref="TY8:TZ8"/>
    <mergeCell ref="UA8:UB8"/>
    <mergeCell ref="UC8:UD8"/>
    <mergeCell ref="UE8:UF8"/>
    <mergeCell ref="UG8:UH8"/>
    <mergeCell ref="TK8:TL8"/>
    <mergeCell ref="TM8:TN8"/>
    <mergeCell ref="TO8:TP8"/>
    <mergeCell ref="TQ8:TR8"/>
    <mergeCell ref="TS8:TT8"/>
    <mergeCell ref="TU8:TV8"/>
    <mergeCell ref="SY8:SZ8"/>
    <mergeCell ref="TA8:TB8"/>
    <mergeCell ref="TC8:TD8"/>
    <mergeCell ref="TE8:TF8"/>
    <mergeCell ref="TG8:TH8"/>
    <mergeCell ref="TI8:TJ8"/>
    <mergeCell ref="SM8:SN8"/>
    <mergeCell ref="SO8:SP8"/>
    <mergeCell ref="SQ8:SR8"/>
    <mergeCell ref="SS8:ST8"/>
    <mergeCell ref="SU8:SV8"/>
    <mergeCell ref="SW8:SX8"/>
    <mergeCell ref="SA8:SB8"/>
    <mergeCell ref="SC8:SD8"/>
    <mergeCell ref="SE8:SF8"/>
    <mergeCell ref="SG8:SH8"/>
    <mergeCell ref="SI8:SJ8"/>
    <mergeCell ref="SK8:SL8"/>
    <mergeCell ref="RO8:RP8"/>
    <mergeCell ref="RQ8:RR8"/>
    <mergeCell ref="RS8:RT8"/>
    <mergeCell ref="RU8:RV8"/>
    <mergeCell ref="RW8:RX8"/>
    <mergeCell ref="RY8:RZ8"/>
    <mergeCell ref="RC8:RD8"/>
    <mergeCell ref="RE8:RF8"/>
    <mergeCell ref="RG8:RH8"/>
    <mergeCell ref="RI8:RJ8"/>
    <mergeCell ref="RK8:RL8"/>
    <mergeCell ref="RM8:RN8"/>
    <mergeCell ref="QQ8:QR8"/>
    <mergeCell ref="QS8:QT8"/>
    <mergeCell ref="QU8:QV8"/>
    <mergeCell ref="QW8:QX8"/>
    <mergeCell ref="QY8:QZ8"/>
    <mergeCell ref="RA8:RB8"/>
    <mergeCell ref="QE8:QF8"/>
    <mergeCell ref="QG8:QH8"/>
    <mergeCell ref="QI8:QJ8"/>
    <mergeCell ref="QK8:QL8"/>
    <mergeCell ref="QM8:QN8"/>
    <mergeCell ref="QO8:QP8"/>
    <mergeCell ref="PS8:PT8"/>
    <mergeCell ref="PU8:PV8"/>
    <mergeCell ref="PW8:PX8"/>
    <mergeCell ref="PY8:PZ8"/>
    <mergeCell ref="QA8:QB8"/>
    <mergeCell ref="QC8:QD8"/>
    <mergeCell ref="PG8:PH8"/>
    <mergeCell ref="PI8:PJ8"/>
    <mergeCell ref="PK8:PL8"/>
    <mergeCell ref="PM8:PN8"/>
    <mergeCell ref="PO8:PP8"/>
    <mergeCell ref="PQ8:PR8"/>
    <mergeCell ref="OU8:OV8"/>
    <mergeCell ref="OW8:OX8"/>
    <mergeCell ref="OY8:OZ8"/>
    <mergeCell ref="PA8:PB8"/>
    <mergeCell ref="PC8:PD8"/>
    <mergeCell ref="PE8:PF8"/>
    <mergeCell ref="OI8:OJ8"/>
    <mergeCell ref="OK8:OL8"/>
    <mergeCell ref="OM8:ON8"/>
    <mergeCell ref="OO8:OP8"/>
    <mergeCell ref="OQ8:OR8"/>
    <mergeCell ref="OS8:OT8"/>
    <mergeCell ref="NW8:NX8"/>
    <mergeCell ref="NY8:NZ8"/>
    <mergeCell ref="OA8:OB8"/>
    <mergeCell ref="OC8:OD8"/>
    <mergeCell ref="OE8:OF8"/>
    <mergeCell ref="OG8:OH8"/>
    <mergeCell ref="NK8:NL8"/>
    <mergeCell ref="NM8:NN8"/>
    <mergeCell ref="NO8:NP8"/>
    <mergeCell ref="NQ8:NR8"/>
    <mergeCell ref="NS8:NT8"/>
    <mergeCell ref="NU8:NV8"/>
    <mergeCell ref="MY8:MZ8"/>
    <mergeCell ref="NA8:NB8"/>
    <mergeCell ref="NC8:ND8"/>
    <mergeCell ref="NE8:NF8"/>
    <mergeCell ref="NG8:NH8"/>
    <mergeCell ref="NI8:NJ8"/>
    <mergeCell ref="MM8:MN8"/>
    <mergeCell ref="MO8:MP8"/>
    <mergeCell ref="MQ8:MR8"/>
    <mergeCell ref="MS8:MT8"/>
    <mergeCell ref="MU8:MV8"/>
    <mergeCell ref="MW8:MX8"/>
    <mergeCell ref="MA8:MB8"/>
    <mergeCell ref="MC8:MD8"/>
    <mergeCell ref="ME8:MF8"/>
    <mergeCell ref="MG8:MH8"/>
    <mergeCell ref="MI8:MJ8"/>
    <mergeCell ref="MK8:ML8"/>
    <mergeCell ref="LO8:LP8"/>
    <mergeCell ref="LQ8:LR8"/>
    <mergeCell ref="LS8:LT8"/>
    <mergeCell ref="LU8:LV8"/>
    <mergeCell ref="LW8:LX8"/>
    <mergeCell ref="LY8:LZ8"/>
    <mergeCell ref="LC8:LD8"/>
    <mergeCell ref="LE8:LF8"/>
    <mergeCell ref="LG8:LH8"/>
    <mergeCell ref="LI8:LJ8"/>
    <mergeCell ref="LK8:LL8"/>
    <mergeCell ref="LM8:LN8"/>
    <mergeCell ref="KQ8:KR8"/>
    <mergeCell ref="KS8:KT8"/>
    <mergeCell ref="KU8:KV8"/>
    <mergeCell ref="KW8:KX8"/>
    <mergeCell ref="KY8:KZ8"/>
    <mergeCell ref="LA8:LB8"/>
    <mergeCell ref="KE8:KF8"/>
    <mergeCell ref="KG8:KH8"/>
    <mergeCell ref="KI8:KJ8"/>
    <mergeCell ref="KK8:KL8"/>
    <mergeCell ref="KM8:KN8"/>
    <mergeCell ref="KO8:KP8"/>
    <mergeCell ref="JS8:JT8"/>
    <mergeCell ref="JU8:JV8"/>
    <mergeCell ref="JW8:JX8"/>
    <mergeCell ref="JY8:JZ8"/>
    <mergeCell ref="KA8:KB8"/>
    <mergeCell ref="KC8:KD8"/>
    <mergeCell ref="JG8:JH8"/>
    <mergeCell ref="JI8:JJ8"/>
    <mergeCell ref="JK8:JL8"/>
    <mergeCell ref="JM8:JN8"/>
    <mergeCell ref="JO8:JP8"/>
    <mergeCell ref="JQ8:JR8"/>
    <mergeCell ref="IU8:IV8"/>
    <mergeCell ref="IW8:IX8"/>
    <mergeCell ref="IY8:IZ8"/>
    <mergeCell ref="JA8:JB8"/>
    <mergeCell ref="JC8:JD8"/>
    <mergeCell ref="JE8:JF8"/>
    <mergeCell ref="II8:IJ8"/>
    <mergeCell ref="IK8:IL8"/>
    <mergeCell ref="IM8:IN8"/>
    <mergeCell ref="IO8:IP8"/>
    <mergeCell ref="IQ8:IR8"/>
    <mergeCell ref="IS8:IT8"/>
    <mergeCell ref="HW8:HX8"/>
    <mergeCell ref="HY8:HZ8"/>
    <mergeCell ref="IA8:IB8"/>
    <mergeCell ref="IC8:ID8"/>
    <mergeCell ref="IE8:IF8"/>
    <mergeCell ref="IG8:IH8"/>
    <mergeCell ref="HK8:HL8"/>
    <mergeCell ref="HM8:HN8"/>
    <mergeCell ref="HO8:HP8"/>
    <mergeCell ref="HQ8:HR8"/>
    <mergeCell ref="HS8:HT8"/>
    <mergeCell ref="HU8:HV8"/>
    <mergeCell ref="GY8:GZ8"/>
    <mergeCell ref="HA8:HB8"/>
    <mergeCell ref="HC8:HD8"/>
    <mergeCell ref="HE8:HF8"/>
    <mergeCell ref="HG8:HH8"/>
    <mergeCell ref="HI8:HJ8"/>
    <mergeCell ref="GM8:GN8"/>
    <mergeCell ref="GO8:GP8"/>
    <mergeCell ref="GQ8:GR8"/>
    <mergeCell ref="GS8:GT8"/>
    <mergeCell ref="GU8:GV8"/>
    <mergeCell ref="GW8:GX8"/>
    <mergeCell ref="GA8:GB8"/>
    <mergeCell ref="GC8:GD8"/>
    <mergeCell ref="GE8:GF8"/>
    <mergeCell ref="GG8:GH8"/>
    <mergeCell ref="GI8:GJ8"/>
    <mergeCell ref="GK8:GL8"/>
    <mergeCell ref="FO8:FP8"/>
    <mergeCell ref="FQ8:FR8"/>
    <mergeCell ref="FS8:FT8"/>
    <mergeCell ref="FU8:FV8"/>
    <mergeCell ref="FW8:FX8"/>
    <mergeCell ref="FY8:FZ8"/>
    <mergeCell ref="FC8:FD8"/>
    <mergeCell ref="FE8:FF8"/>
    <mergeCell ref="FG8:FH8"/>
    <mergeCell ref="FI8:FJ8"/>
    <mergeCell ref="FK8:FL8"/>
    <mergeCell ref="FM8:FN8"/>
    <mergeCell ref="AQ8:AR8"/>
    <mergeCell ref="AS8:AT8"/>
    <mergeCell ref="AU8:AV8"/>
    <mergeCell ref="AW8:AX8"/>
    <mergeCell ref="AA8:AB8"/>
    <mergeCell ref="AC8:AD8"/>
    <mergeCell ref="AE8:AF8"/>
    <mergeCell ref="AG8:AH8"/>
    <mergeCell ref="AI8:AJ8"/>
    <mergeCell ref="AK8:AL8"/>
    <mergeCell ref="O8:P8"/>
    <mergeCell ref="Q8:R8"/>
    <mergeCell ref="S8:T8"/>
    <mergeCell ref="U8:V8"/>
    <mergeCell ref="W8:X8"/>
    <mergeCell ref="Y8:Z8"/>
    <mergeCell ref="EQ8:ER8"/>
    <mergeCell ref="ES8:ET8"/>
    <mergeCell ref="EU8:EV8"/>
    <mergeCell ref="EW8:EX8"/>
    <mergeCell ref="EY8:EZ8"/>
    <mergeCell ref="FA8:FB8"/>
    <mergeCell ref="EE8:EF8"/>
    <mergeCell ref="EG8:EH8"/>
    <mergeCell ref="EI8:EJ8"/>
    <mergeCell ref="EK8:EL8"/>
    <mergeCell ref="EM8:EN8"/>
    <mergeCell ref="EO8:EP8"/>
    <mergeCell ref="DS8:DT8"/>
    <mergeCell ref="DU8:DV8"/>
    <mergeCell ref="DW8:DX8"/>
    <mergeCell ref="DY8:DZ8"/>
    <mergeCell ref="EA8:EB8"/>
    <mergeCell ref="EC8:ED8"/>
    <mergeCell ref="DG8:DH8"/>
    <mergeCell ref="DI8:DJ8"/>
    <mergeCell ref="DK8:DL8"/>
    <mergeCell ref="DM8:DN8"/>
    <mergeCell ref="DO8:DP8"/>
    <mergeCell ref="DQ8:DR8"/>
    <mergeCell ref="CU8:CV8"/>
    <mergeCell ref="CW8:CX8"/>
    <mergeCell ref="CY8:CZ8"/>
    <mergeCell ref="DA8:DB8"/>
    <mergeCell ref="DC8:DD8"/>
    <mergeCell ref="DE8:DF8"/>
    <mergeCell ref="CI8:CJ8"/>
    <mergeCell ref="CK8:CL8"/>
    <mergeCell ref="CM8:CN8"/>
    <mergeCell ref="CO8:CP8"/>
    <mergeCell ref="CQ8:CR8"/>
    <mergeCell ref="CS8:CT8"/>
    <mergeCell ref="XEY7:XEZ7"/>
    <mergeCell ref="XFA7:XFB7"/>
    <mergeCell ref="XFC7:XFD7"/>
    <mergeCell ref="C8:D8"/>
    <mergeCell ref="E8:F8"/>
    <mergeCell ref="G8:H8"/>
    <mergeCell ref="I8:J8"/>
    <mergeCell ref="K8:L8"/>
    <mergeCell ref="M8:N8"/>
    <mergeCell ref="XEM7:XEN7"/>
    <mergeCell ref="XEO7:XEP7"/>
    <mergeCell ref="XEQ7:XER7"/>
    <mergeCell ref="XES7:XET7"/>
    <mergeCell ref="XEU7:XEV7"/>
    <mergeCell ref="XEW7:XEX7"/>
    <mergeCell ref="XEA7:XEB7"/>
    <mergeCell ref="XEC7:XED7"/>
    <mergeCell ref="XEE7:XEF7"/>
    <mergeCell ref="XEG7:XEH7"/>
    <mergeCell ref="XEI7:XEJ7"/>
    <mergeCell ref="XEK7:XEL7"/>
    <mergeCell ref="XDO7:XDP7"/>
    <mergeCell ref="XDQ7:XDR7"/>
    <mergeCell ref="XDS7:XDT7"/>
    <mergeCell ref="XDU7:XDV7"/>
    <mergeCell ref="XDW7:XDX7"/>
    <mergeCell ref="XDY7:XDZ7"/>
    <mergeCell ref="XDC7:XDD7"/>
    <mergeCell ref="XDE7:XDF7"/>
    <mergeCell ref="XDG7:XDH7"/>
    <mergeCell ref="XDI7:XDJ7"/>
    <mergeCell ref="XDK7:XDL7"/>
    <mergeCell ref="XDM7:XDN7"/>
    <mergeCell ref="XCQ7:XCR7"/>
    <mergeCell ref="XCS7:XCT7"/>
    <mergeCell ref="XCU7:XCV7"/>
    <mergeCell ref="XCW7:XCX7"/>
    <mergeCell ref="XCY7:XCZ7"/>
    <mergeCell ref="XDA7:XDB7"/>
    <mergeCell ref="XCE7:XCF7"/>
    <mergeCell ref="XCG7:XCH7"/>
    <mergeCell ref="XCI7:XCJ7"/>
    <mergeCell ref="XCK7:XCL7"/>
    <mergeCell ref="XCM7:XCN7"/>
    <mergeCell ref="XCO7:XCP7"/>
    <mergeCell ref="XBS7:XBT7"/>
    <mergeCell ref="XBU7:XBV7"/>
    <mergeCell ref="XBW7:XBX7"/>
    <mergeCell ref="XBY7:XBZ7"/>
    <mergeCell ref="XCA7:XCB7"/>
    <mergeCell ref="XCC7:XCD7"/>
    <mergeCell ref="XBG7:XBH7"/>
    <mergeCell ref="XBI7:XBJ7"/>
    <mergeCell ref="XBK7:XBL7"/>
    <mergeCell ref="XBM7:XBN7"/>
    <mergeCell ref="XBO7:XBP7"/>
    <mergeCell ref="XBQ7:XBR7"/>
    <mergeCell ref="XAU7:XAV7"/>
    <mergeCell ref="XAW7:XAX7"/>
    <mergeCell ref="XAY7:XAZ7"/>
    <mergeCell ref="XBA7:XBB7"/>
    <mergeCell ref="XBC7:XBD7"/>
    <mergeCell ref="XBE7:XBF7"/>
    <mergeCell ref="BW8:BX8"/>
    <mergeCell ref="XAI7:XAJ7"/>
    <mergeCell ref="XAK7:XAL7"/>
    <mergeCell ref="XAM7:XAN7"/>
    <mergeCell ref="XAO7:XAP7"/>
    <mergeCell ref="XAQ7:XAR7"/>
    <mergeCell ref="XAS7:XAT7"/>
    <mergeCell ref="WZW7:WZX7"/>
    <mergeCell ref="WZY7:WZZ7"/>
    <mergeCell ref="XAA7:XAB7"/>
    <mergeCell ref="XAC7:XAD7"/>
    <mergeCell ref="XAE7:XAF7"/>
    <mergeCell ref="XAG7:XAH7"/>
    <mergeCell ref="WZK7:WZL7"/>
    <mergeCell ref="WZM7:WZN7"/>
    <mergeCell ref="WZO7:WZP7"/>
    <mergeCell ref="WZQ7:WZR7"/>
    <mergeCell ref="WZS7:WZT7"/>
    <mergeCell ref="WZU7:WZV7"/>
    <mergeCell ref="WYY7:WYZ7"/>
    <mergeCell ref="WZA7:WZB7"/>
    <mergeCell ref="WZC7:WZD7"/>
    <mergeCell ref="WZE7:WZF7"/>
    <mergeCell ref="WZG7:WZH7"/>
    <mergeCell ref="WZI7:WZJ7"/>
    <mergeCell ref="WYM7:WYN7"/>
    <mergeCell ref="WYO7:WYP7"/>
    <mergeCell ref="WYQ7:WYR7"/>
    <mergeCell ref="WYS7:WYT7"/>
    <mergeCell ref="WYU7:WYV7"/>
    <mergeCell ref="WYW7:WYX7"/>
    <mergeCell ref="WYA7:WYB7"/>
    <mergeCell ref="WYC7:WYD7"/>
    <mergeCell ref="WYE7:WYF7"/>
    <mergeCell ref="WYG7:WYH7"/>
    <mergeCell ref="WYI7:WYJ7"/>
    <mergeCell ref="WYK7:WYL7"/>
    <mergeCell ref="WXO7:WXP7"/>
    <mergeCell ref="WXQ7:WXR7"/>
    <mergeCell ref="WXS7:WXT7"/>
    <mergeCell ref="WXU7:WXV7"/>
    <mergeCell ref="WXW7:WXX7"/>
    <mergeCell ref="WXY7:WXZ7"/>
    <mergeCell ref="WXC7:WXD7"/>
    <mergeCell ref="WXE7:WXF7"/>
    <mergeCell ref="WXG7:WXH7"/>
    <mergeCell ref="WXI7:WXJ7"/>
    <mergeCell ref="WXK7:WXL7"/>
    <mergeCell ref="WXM7:WXN7"/>
    <mergeCell ref="WWQ7:WWR7"/>
    <mergeCell ref="WWS7:WWT7"/>
    <mergeCell ref="WWU7:WWV7"/>
    <mergeCell ref="WWW7:WWX7"/>
    <mergeCell ref="WWY7:WWZ7"/>
    <mergeCell ref="WXA7:WXB7"/>
    <mergeCell ref="WWE7:WWF7"/>
    <mergeCell ref="WWG7:WWH7"/>
    <mergeCell ref="WWI7:WWJ7"/>
    <mergeCell ref="WWK7:WWL7"/>
    <mergeCell ref="WWM7:WWN7"/>
    <mergeCell ref="WWO7:WWP7"/>
    <mergeCell ref="WVS7:WVT7"/>
    <mergeCell ref="WVU7:WVV7"/>
    <mergeCell ref="WVW7:WVX7"/>
    <mergeCell ref="WVY7:WVZ7"/>
    <mergeCell ref="WWA7:WWB7"/>
    <mergeCell ref="WWC7:WWD7"/>
    <mergeCell ref="WVG7:WVH7"/>
    <mergeCell ref="WVI7:WVJ7"/>
    <mergeCell ref="WVK7:WVL7"/>
    <mergeCell ref="WVM7:WVN7"/>
    <mergeCell ref="WVO7:WVP7"/>
    <mergeCell ref="WVQ7:WVR7"/>
    <mergeCell ref="WUU7:WUV7"/>
    <mergeCell ref="WUW7:WUX7"/>
    <mergeCell ref="WUY7:WUZ7"/>
    <mergeCell ref="WVA7:WVB7"/>
    <mergeCell ref="WVC7:WVD7"/>
    <mergeCell ref="WVE7:WVF7"/>
    <mergeCell ref="WUI7:WUJ7"/>
    <mergeCell ref="WUK7:WUL7"/>
    <mergeCell ref="WUM7:WUN7"/>
    <mergeCell ref="WUO7:WUP7"/>
    <mergeCell ref="WUQ7:WUR7"/>
    <mergeCell ref="WUS7:WUT7"/>
    <mergeCell ref="WTW7:WTX7"/>
    <mergeCell ref="WTY7:WTZ7"/>
    <mergeCell ref="WUA7:WUB7"/>
    <mergeCell ref="WUC7:WUD7"/>
    <mergeCell ref="WUE7:WUF7"/>
    <mergeCell ref="WUG7:WUH7"/>
    <mergeCell ref="WTK7:WTL7"/>
    <mergeCell ref="WTM7:WTN7"/>
    <mergeCell ref="WTO7:WTP7"/>
    <mergeCell ref="WTQ7:WTR7"/>
    <mergeCell ref="WTS7:WTT7"/>
    <mergeCell ref="WTU7:WTV7"/>
    <mergeCell ref="WSY7:WSZ7"/>
    <mergeCell ref="WTA7:WTB7"/>
    <mergeCell ref="WTC7:WTD7"/>
    <mergeCell ref="WTE7:WTF7"/>
    <mergeCell ref="WTG7:WTH7"/>
    <mergeCell ref="WTI7:WTJ7"/>
    <mergeCell ref="WSM7:WSN7"/>
    <mergeCell ref="WSO7:WSP7"/>
    <mergeCell ref="WSQ7:WSR7"/>
    <mergeCell ref="WSS7:WST7"/>
    <mergeCell ref="WSU7:WSV7"/>
    <mergeCell ref="WSW7:WSX7"/>
    <mergeCell ref="WSA7:WSB7"/>
    <mergeCell ref="WSC7:WSD7"/>
    <mergeCell ref="WSE7:WSF7"/>
    <mergeCell ref="WSG7:WSH7"/>
    <mergeCell ref="WSI7:WSJ7"/>
    <mergeCell ref="WSK7:WSL7"/>
    <mergeCell ref="WRO7:WRP7"/>
    <mergeCell ref="WRQ7:WRR7"/>
    <mergeCell ref="WRS7:WRT7"/>
    <mergeCell ref="WRU7:WRV7"/>
    <mergeCell ref="WRW7:WRX7"/>
    <mergeCell ref="WRY7:WRZ7"/>
    <mergeCell ref="WRC7:WRD7"/>
    <mergeCell ref="WRE7:WRF7"/>
    <mergeCell ref="WRG7:WRH7"/>
    <mergeCell ref="WRI7:WRJ7"/>
    <mergeCell ref="WRK7:WRL7"/>
    <mergeCell ref="WRM7:WRN7"/>
    <mergeCell ref="WQQ7:WQR7"/>
    <mergeCell ref="WQS7:WQT7"/>
    <mergeCell ref="WQU7:WQV7"/>
    <mergeCell ref="WQW7:WQX7"/>
    <mergeCell ref="WQY7:WQZ7"/>
    <mergeCell ref="WRA7:WRB7"/>
    <mergeCell ref="WQE7:WQF7"/>
    <mergeCell ref="WQG7:WQH7"/>
    <mergeCell ref="WQI7:WQJ7"/>
    <mergeCell ref="WQK7:WQL7"/>
    <mergeCell ref="WQM7:WQN7"/>
    <mergeCell ref="WQO7:WQP7"/>
    <mergeCell ref="WPS7:WPT7"/>
    <mergeCell ref="WPU7:WPV7"/>
    <mergeCell ref="WPW7:WPX7"/>
    <mergeCell ref="WPY7:WPZ7"/>
    <mergeCell ref="WQA7:WQB7"/>
    <mergeCell ref="WQC7:WQD7"/>
    <mergeCell ref="WPG7:WPH7"/>
    <mergeCell ref="WPI7:WPJ7"/>
    <mergeCell ref="WPK7:WPL7"/>
    <mergeCell ref="WPM7:WPN7"/>
    <mergeCell ref="WPO7:WPP7"/>
    <mergeCell ref="WPQ7:WPR7"/>
    <mergeCell ref="WOU7:WOV7"/>
    <mergeCell ref="WOW7:WOX7"/>
    <mergeCell ref="WOY7:WOZ7"/>
    <mergeCell ref="WPA7:WPB7"/>
    <mergeCell ref="WPC7:WPD7"/>
    <mergeCell ref="WPE7:WPF7"/>
    <mergeCell ref="WOI7:WOJ7"/>
    <mergeCell ref="WOK7:WOL7"/>
    <mergeCell ref="WOM7:WON7"/>
    <mergeCell ref="WOO7:WOP7"/>
    <mergeCell ref="WOQ7:WOR7"/>
    <mergeCell ref="WOS7:WOT7"/>
    <mergeCell ref="WNW7:WNX7"/>
    <mergeCell ref="WNY7:WNZ7"/>
    <mergeCell ref="WOA7:WOB7"/>
    <mergeCell ref="WOC7:WOD7"/>
    <mergeCell ref="WOE7:WOF7"/>
    <mergeCell ref="WOG7:WOH7"/>
    <mergeCell ref="WNK7:WNL7"/>
    <mergeCell ref="WNM7:WNN7"/>
    <mergeCell ref="WNO7:WNP7"/>
    <mergeCell ref="WNQ7:WNR7"/>
    <mergeCell ref="WNS7:WNT7"/>
    <mergeCell ref="WNU7:WNV7"/>
    <mergeCell ref="WMY7:WMZ7"/>
    <mergeCell ref="WNA7:WNB7"/>
    <mergeCell ref="WNC7:WND7"/>
    <mergeCell ref="WNE7:WNF7"/>
    <mergeCell ref="WNG7:WNH7"/>
    <mergeCell ref="WNI7:WNJ7"/>
    <mergeCell ref="WMM7:WMN7"/>
    <mergeCell ref="WMO7:WMP7"/>
    <mergeCell ref="WMQ7:WMR7"/>
    <mergeCell ref="WMS7:WMT7"/>
    <mergeCell ref="WMU7:WMV7"/>
    <mergeCell ref="WMW7:WMX7"/>
    <mergeCell ref="WMA7:WMB7"/>
    <mergeCell ref="WMC7:WMD7"/>
    <mergeCell ref="WME7:WMF7"/>
    <mergeCell ref="WMG7:WMH7"/>
    <mergeCell ref="WMI7:WMJ7"/>
    <mergeCell ref="WMK7:WML7"/>
    <mergeCell ref="WLO7:WLP7"/>
    <mergeCell ref="WLQ7:WLR7"/>
    <mergeCell ref="WLS7:WLT7"/>
    <mergeCell ref="WLU7:WLV7"/>
    <mergeCell ref="WLW7:WLX7"/>
    <mergeCell ref="WLY7:WLZ7"/>
    <mergeCell ref="WLC7:WLD7"/>
    <mergeCell ref="WLE7:WLF7"/>
    <mergeCell ref="WLG7:WLH7"/>
    <mergeCell ref="WLI7:WLJ7"/>
    <mergeCell ref="WLK7:WLL7"/>
    <mergeCell ref="WLM7:WLN7"/>
    <mergeCell ref="WKQ7:WKR7"/>
    <mergeCell ref="WKS7:WKT7"/>
    <mergeCell ref="WKU7:WKV7"/>
    <mergeCell ref="WKW7:WKX7"/>
    <mergeCell ref="WKY7:WKZ7"/>
    <mergeCell ref="WLA7:WLB7"/>
    <mergeCell ref="WKE7:WKF7"/>
    <mergeCell ref="WKG7:WKH7"/>
    <mergeCell ref="WKI7:WKJ7"/>
    <mergeCell ref="WKK7:WKL7"/>
    <mergeCell ref="WKM7:WKN7"/>
    <mergeCell ref="WKO7:WKP7"/>
    <mergeCell ref="WJS7:WJT7"/>
    <mergeCell ref="WJU7:WJV7"/>
    <mergeCell ref="WJW7:WJX7"/>
    <mergeCell ref="WJY7:WJZ7"/>
    <mergeCell ref="WKA7:WKB7"/>
    <mergeCell ref="WKC7:WKD7"/>
    <mergeCell ref="WJG7:WJH7"/>
    <mergeCell ref="WJI7:WJJ7"/>
    <mergeCell ref="WJK7:WJL7"/>
    <mergeCell ref="WJM7:WJN7"/>
    <mergeCell ref="WJO7:WJP7"/>
    <mergeCell ref="WJQ7:WJR7"/>
    <mergeCell ref="WIU7:WIV7"/>
    <mergeCell ref="WIW7:WIX7"/>
    <mergeCell ref="WIY7:WIZ7"/>
    <mergeCell ref="WJA7:WJB7"/>
    <mergeCell ref="WJC7:WJD7"/>
    <mergeCell ref="WJE7:WJF7"/>
    <mergeCell ref="WII7:WIJ7"/>
    <mergeCell ref="WIK7:WIL7"/>
    <mergeCell ref="WIM7:WIN7"/>
    <mergeCell ref="WIO7:WIP7"/>
    <mergeCell ref="WIQ7:WIR7"/>
    <mergeCell ref="WIS7:WIT7"/>
    <mergeCell ref="WHW7:WHX7"/>
    <mergeCell ref="WHY7:WHZ7"/>
    <mergeCell ref="WIA7:WIB7"/>
    <mergeCell ref="WIC7:WID7"/>
    <mergeCell ref="WIE7:WIF7"/>
    <mergeCell ref="WIG7:WIH7"/>
    <mergeCell ref="WHK7:WHL7"/>
    <mergeCell ref="WHM7:WHN7"/>
    <mergeCell ref="WHO7:WHP7"/>
    <mergeCell ref="WHQ7:WHR7"/>
    <mergeCell ref="WHS7:WHT7"/>
    <mergeCell ref="WHU7:WHV7"/>
    <mergeCell ref="WGY7:WGZ7"/>
    <mergeCell ref="WHA7:WHB7"/>
    <mergeCell ref="WHC7:WHD7"/>
    <mergeCell ref="WHE7:WHF7"/>
    <mergeCell ref="WHG7:WHH7"/>
    <mergeCell ref="WHI7:WHJ7"/>
    <mergeCell ref="WGM7:WGN7"/>
    <mergeCell ref="WGO7:WGP7"/>
    <mergeCell ref="WGQ7:WGR7"/>
    <mergeCell ref="WGS7:WGT7"/>
    <mergeCell ref="WGU7:WGV7"/>
    <mergeCell ref="WGW7:WGX7"/>
    <mergeCell ref="WGA7:WGB7"/>
    <mergeCell ref="WGC7:WGD7"/>
    <mergeCell ref="WGE7:WGF7"/>
    <mergeCell ref="WGG7:WGH7"/>
    <mergeCell ref="WGI7:WGJ7"/>
    <mergeCell ref="WGK7:WGL7"/>
    <mergeCell ref="WFO7:WFP7"/>
    <mergeCell ref="WFQ7:WFR7"/>
    <mergeCell ref="WFS7:WFT7"/>
    <mergeCell ref="WFU7:WFV7"/>
    <mergeCell ref="WFW7:WFX7"/>
    <mergeCell ref="WFY7:WFZ7"/>
    <mergeCell ref="WFC7:WFD7"/>
    <mergeCell ref="WFE7:WFF7"/>
    <mergeCell ref="WFG7:WFH7"/>
    <mergeCell ref="WFI7:WFJ7"/>
    <mergeCell ref="WFK7:WFL7"/>
    <mergeCell ref="WFM7:WFN7"/>
    <mergeCell ref="WEQ7:WER7"/>
    <mergeCell ref="WES7:WET7"/>
    <mergeCell ref="WEU7:WEV7"/>
    <mergeCell ref="WEW7:WEX7"/>
    <mergeCell ref="WEY7:WEZ7"/>
    <mergeCell ref="WFA7:WFB7"/>
    <mergeCell ref="WEE7:WEF7"/>
    <mergeCell ref="WEG7:WEH7"/>
    <mergeCell ref="WEI7:WEJ7"/>
    <mergeCell ref="WEK7:WEL7"/>
    <mergeCell ref="WEM7:WEN7"/>
    <mergeCell ref="WEO7:WEP7"/>
    <mergeCell ref="WDS7:WDT7"/>
    <mergeCell ref="WDU7:WDV7"/>
    <mergeCell ref="WDW7:WDX7"/>
    <mergeCell ref="WDY7:WDZ7"/>
    <mergeCell ref="WEA7:WEB7"/>
    <mergeCell ref="WEC7:WED7"/>
    <mergeCell ref="WDG7:WDH7"/>
    <mergeCell ref="WDI7:WDJ7"/>
    <mergeCell ref="WDK7:WDL7"/>
    <mergeCell ref="WDM7:WDN7"/>
    <mergeCell ref="WDO7:WDP7"/>
    <mergeCell ref="WDQ7:WDR7"/>
    <mergeCell ref="WCU7:WCV7"/>
    <mergeCell ref="WCW7:WCX7"/>
    <mergeCell ref="WCY7:WCZ7"/>
    <mergeCell ref="WDA7:WDB7"/>
    <mergeCell ref="WDC7:WDD7"/>
    <mergeCell ref="WDE7:WDF7"/>
    <mergeCell ref="WCI7:WCJ7"/>
    <mergeCell ref="WCK7:WCL7"/>
    <mergeCell ref="WCM7:WCN7"/>
    <mergeCell ref="WCO7:WCP7"/>
    <mergeCell ref="WCQ7:WCR7"/>
    <mergeCell ref="WCS7:WCT7"/>
    <mergeCell ref="WBW7:WBX7"/>
    <mergeCell ref="WBY7:WBZ7"/>
    <mergeCell ref="WCA7:WCB7"/>
    <mergeCell ref="WCC7:WCD7"/>
    <mergeCell ref="WCE7:WCF7"/>
    <mergeCell ref="WCG7:WCH7"/>
    <mergeCell ref="WBK7:WBL7"/>
    <mergeCell ref="WBM7:WBN7"/>
    <mergeCell ref="WBO7:WBP7"/>
    <mergeCell ref="WBQ7:WBR7"/>
    <mergeCell ref="WBS7:WBT7"/>
    <mergeCell ref="WBU7:WBV7"/>
    <mergeCell ref="WAY7:WAZ7"/>
    <mergeCell ref="WBA7:WBB7"/>
    <mergeCell ref="WBC7:WBD7"/>
    <mergeCell ref="WBE7:WBF7"/>
    <mergeCell ref="WBG7:WBH7"/>
    <mergeCell ref="WBI7:WBJ7"/>
    <mergeCell ref="WAM7:WAN7"/>
    <mergeCell ref="WAO7:WAP7"/>
    <mergeCell ref="WAQ7:WAR7"/>
    <mergeCell ref="WAS7:WAT7"/>
    <mergeCell ref="WAU7:WAV7"/>
    <mergeCell ref="WAW7:WAX7"/>
    <mergeCell ref="WAA7:WAB7"/>
    <mergeCell ref="WAC7:WAD7"/>
    <mergeCell ref="WAE7:WAF7"/>
    <mergeCell ref="WAG7:WAH7"/>
    <mergeCell ref="WAI7:WAJ7"/>
    <mergeCell ref="WAK7:WAL7"/>
    <mergeCell ref="VZO7:VZP7"/>
    <mergeCell ref="VZQ7:VZR7"/>
    <mergeCell ref="VZS7:VZT7"/>
    <mergeCell ref="VZU7:VZV7"/>
    <mergeCell ref="VZW7:VZX7"/>
    <mergeCell ref="VZY7:VZZ7"/>
    <mergeCell ref="VZC7:VZD7"/>
    <mergeCell ref="VZE7:VZF7"/>
    <mergeCell ref="VZG7:VZH7"/>
    <mergeCell ref="VZI7:VZJ7"/>
    <mergeCell ref="VZK7:VZL7"/>
    <mergeCell ref="VZM7:VZN7"/>
    <mergeCell ref="VYQ7:VYR7"/>
    <mergeCell ref="VYS7:VYT7"/>
    <mergeCell ref="VYU7:VYV7"/>
    <mergeCell ref="VYW7:VYX7"/>
    <mergeCell ref="VYY7:VYZ7"/>
    <mergeCell ref="VZA7:VZB7"/>
    <mergeCell ref="VYE7:VYF7"/>
    <mergeCell ref="VYG7:VYH7"/>
    <mergeCell ref="VYI7:VYJ7"/>
    <mergeCell ref="VYK7:VYL7"/>
    <mergeCell ref="VYM7:VYN7"/>
    <mergeCell ref="VYO7:VYP7"/>
    <mergeCell ref="VXS7:VXT7"/>
    <mergeCell ref="VXU7:VXV7"/>
    <mergeCell ref="VXW7:VXX7"/>
    <mergeCell ref="VXY7:VXZ7"/>
    <mergeCell ref="VYA7:VYB7"/>
    <mergeCell ref="VYC7:VYD7"/>
    <mergeCell ref="VXG7:VXH7"/>
    <mergeCell ref="VXI7:VXJ7"/>
    <mergeCell ref="VXK7:VXL7"/>
    <mergeCell ref="VXM7:VXN7"/>
    <mergeCell ref="VXO7:VXP7"/>
    <mergeCell ref="VXQ7:VXR7"/>
    <mergeCell ref="VWU7:VWV7"/>
    <mergeCell ref="VWW7:VWX7"/>
    <mergeCell ref="VWY7:VWZ7"/>
    <mergeCell ref="VXA7:VXB7"/>
    <mergeCell ref="VXC7:VXD7"/>
    <mergeCell ref="VXE7:VXF7"/>
    <mergeCell ref="VWI7:VWJ7"/>
    <mergeCell ref="VWK7:VWL7"/>
    <mergeCell ref="VWM7:VWN7"/>
    <mergeCell ref="VWO7:VWP7"/>
    <mergeCell ref="VWQ7:VWR7"/>
    <mergeCell ref="VWS7:VWT7"/>
    <mergeCell ref="VVW7:VVX7"/>
    <mergeCell ref="VVY7:VVZ7"/>
    <mergeCell ref="VWA7:VWB7"/>
    <mergeCell ref="VWC7:VWD7"/>
    <mergeCell ref="VWE7:VWF7"/>
    <mergeCell ref="VWG7:VWH7"/>
    <mergeCell ref="VVK7:VVL7"/>
    <mergeCell ref="VVM7:VVN7"/>
    <mergeCell ref="VVO7:VVP7"/>
    <mergeCell ref="VVQ7:VVR7"/>
    <mergeCell ref="VVS7:VVT7"/>
    <mergeCell ref="VVU7:VVV7"/>
    <mergeCell ref="VUY7:VUZ7"/>
    <mergeCell ref="VVA7:VVB7"/>
    <mergeCell ref="VVC7:VVD7"/>
    <mergeCell ref="VVE7:VVF7"/>
    <mergeCell ref="VVG7:VVH7"/>
    <mergeCell ref="VVI7:VVJ7"/>
    <mergeCell ref="VUM7:VUN7"/>
    <mergeCell ref="VUO7:VUP7"/>
    <mergeCell ref="VUQ7:VUR7"/>
    <mergeCell ref="VUS7:VUT7"/>
    <mergeCell ref="VUU7:VUV7"/>
    <mergeCell ref="VUW7:VUX7"/>
    <mergeCell ref="VUA7:VUB7"/>
    <mergeCell ref="VUC7:VUD7"/>
    <mergeCell ref="VUE7:VUF7"/>
    <mergeCell ref="VUG7:VUH7"/>
    <mergeCell ref="VUI7:VUJ7"/>
    <mergeCell ref="VUK7:VUL7"/>
    <mergeCell ref="VTO7:VTP7"/>
    <mergeCell ref="VTQ7:VTR7"/>
    <mergeCell ref="VTS7:VTT7"/>
    <mergeCell ref="VTU7:VTV7"/>
    <mergeCell ref="VTW7:VTX7"/>
    <mergeCell ref="VTY7:VTZ7"/>
    <mergeCell ref="VTC7:VTD7"/>
    <mergeCell ref="VTE7:VTF7"/>
    <mergeCell ref="VTG7:VTH7"/>
    <mergeCell ref="VTI7:VTJ7"/>
    <mergeCell ref="VTK7:VTL7"/>
    <mergeCell ref="VTM7:VTN7"/>
    <mergeCell ref="VSQ7:VSR7"/>
    <mergeCell ref="VSS7:VST7"/>
    <mergeCell ref="VSU7:VSV7"/>
    <mergeCell ref="VSW7:VSX7"/>
    <mergeCell ref="VSY7:VSZ7"/>
    <mergeCell ref="VTA7:VTB7"/>
    <mergeCell ref="VSE7:VSF7"/>
    <mergeCell ref="VSG7:VSH7"/>
    <mergeCell ref="VSI7:VSJ7"/>
    <mergeCell ref="VSK7:VSL7"/>
    <mergeCell ref="VSM7:VSN7"/>
    <mergeCell ref="VSO7:VSP7"/>
    <mergeCell ref="VRS7:VRT7"/>
    <mergeCell ref="VRU7:VRV7"/>
    <mergeCell ref="VRW7:VRX7"/>
    <mergeCell ref="VRY7:VRZ7"/>
    <mergeCell ref="VSA7:VSB7"/>
    <mergeCell ref="VSC7:VSD7"/>
    <mergeCell ref="VRG7:VRH7"/>
    <mergeCell ref="VRI7:VRJ7"/>
    <mergeCell ref="VRK7:VRL7"/>
    <mergeCell ref="VRM7:VRN7"/>
    <mergeCell ref="VRO7:VRP7"/>
    <mergeCell ref="VRQ7:VRR7"/>
    <mergeCell ref="VQU7:VQV7"/>
    <mergeCell ref="VQW7:VQX7"/>
    <mergeCell ref="VQY7:VQZ7"/>
    <mergeCell ref="VRA7:VRB7"/>
    <mergeCell ref="VRC7:VRD7"/>
    <mergeCell ref="VRE7:VRF7"/>
    <mergeCell ref="VQI7:VQJ7"/>
    <mergeCell ref="VQK7:VQL7"/>
    <mergeCell ref="VQM7:VQN7"/>
    <mergeCell ref="VQO7:VQP7"/>
    <mergeCell ref="VQQ7:VQR7"/>
    <mergeCell ref="VQS7:VQT7"/>
    <mergeCell ref="VPW7:VPX7"/>
    <mergeCell ref="VPY7:VPZ7"/>
    <mergeCell ref="VQA7:VQB7"/>
    <mergeCell ref="VQC7:VQD7"/>
    <mergeCell ref="VQE7:VQF7"/>
    <mergeCell ref="VQG7:VQH7"/>
    <mergeCell ref="VPK7:VPL7"/>
    <mergeCell ref="VPM7:VPN7"/>
    <mergeCell ref="VPO7:VPP7"/>
    <mergeCell ref="VPQ7:VPR7"/>
    <mergeCell ref="VPS7:VPT7"/>
    <mergeCell ref="VPU7:VPV7"/>
    <mergeCell ref="VOY7:VOZ7"/>
    <mergeCell ref="VPA7:VPB7"/>
    <mergeCell ref="VPC7:VPD7"/>
    <mergeCell ref="VPE7:VPF7"/>
    <mergeCell ref="VPG7:VPH7"/>
    <mergeCell ref="VPI7:VPJ7"/>
    <mergeCell ref="VOM7:VON7"/>
    <mergeCell ref="VOO7:VOP7"/>
    <mergeCell ref="VOQ7:VOR7"/>
    <mergeCell ref="VOS7:VOT7"/>
    <mergeCell ref="VOU7:VOV7"/>
    <mergeCell ref="VOW7:VOX7"/>
    <mergeCell ref="VOA7:VOB7"/>
    <mergeCell ref="VOC7:VOD7"/>
    <mergeCell ref="VOE7:VOF7"/>
    <mergeCell ref="VOG7:VOH7"/>
    <mergeCell ref="VOI7:VOJ7"/>
    <mergeCell ref="VOK7:VOL7"/>
    <mergeCell ref="VNO7:VNP7"/>
    <mergeCell ref="VNQ7:VNR7"/>
    <mergeCell ref="VNS7:VNT7"/>
    <mergeCell ref="VNU7:VNV7"/>
    <mergeCell ref="VNW7:VNX7"/>
    <mergeCell ref="VNY7:VNZ7"/>
    <mergeCell ref="VNC7:VND7"/>
    <mergeCell ref="VNE7:VNF7"/>
    <mergeCell ref="VNG7:VNH7"/>
    <mergeCell ref="VNI7:VNJ7"/>
    <mergeCell ref="VNK7:VNL7"/>
    <mergeCell ref="VNM7:VNN7"/>
    <mergeCell ref="VMQ7:VMR7"/>
    <mergeCell ref="VMS7:VMT7"/>
    <mergeCell ref="VMU7:VMV7"/>
    <mergeCell ref="VMW7:VMX7"/>
    <mergeCell ref="VMY7:VMZ7"/>
    <mergeCell ref="VNA7:VNB7"/>
    <mergeCell ref="VME7:VMF7"/>
    <mergeCell ref="VMG7:VMH7"/>
    <mergeCell ref="VMI7:VMJ7"/>
    <mergeCell ref="VMK7:VML7"/>
    <mergeCell ref="VMM7:VMN7"/>
    <mergeCell ref="VMO7:VMP7"/>
    <mergeCell ref="VLS7:VLT7"/>
    <mergeCell ref="VLU7:VLV7"/>
    <mergeCell ref="VLW7:VLX7"/>
    <mergeCell ref="VLY7:VLZ7"/>
    <mergeCell ref="VMA7:VMB7"/>
    <mergeCell ref="VMC7:VMD7"/>
    <mergeCell ref="VLG7:VLH7"/>
    <mergeCell ref="VLI7:VLJ7"/>
    <mergeCell ref="VLK7:VLL7"/>
    <mergeCell ref="VLM7:VLN7"/>
    <mergeCell ref="VLO7:VLP7"/>
    <mergeCell ref="VLQ7:VLR7"/>
    <mergeCell ref="VKU7:VKV7"/>
    <mergeCell ref="VKW7:VKX7"/>
    <mergeCell ref="VKY7:VKZ7"/>
    <mergeCell ref="VLA7:VLB7"/>
    <mergeCell ref="VLC7:VLD7"/>
    <mergeCell ref="VLE7:VLF7"/>
    <mergeCell ref="VKI7:VKJ7"/>
    <mergeCell ref="VKK7:VKL7"/>
    <mergeCell ref="VKM7:VKN7"/>
    <mergeCell ref="VKO7:VKP7"/>
    <mergeCell ref="VKQ7:VKR7"/>
    <mergeCell ref="VKS7:VKT7"/>
    <mergeCell ref="VJW7:VJX7"/>
    <mergeCell ref="VJY7:VJZ7"/>
    <mergeCell ref="VKA7:VKB7"/>
    <mergeCell ref="VKC7:VKD7"/>
    <mergeCell ref="VKE7:VKF7"/>
    <mergeCell ref="VKG7:VKH7"/>
    <mergeCell ref="VJK7:VJL7"/>
    <mergeCell ref="VJM7:VJN7"/>
    <mergeCell ref="VJO7:VJP7"/>
    <mergeCell ref="VJQ7:VJR7"/>
    <mergeCell ref="VJS7:VJT7"/>
    <mergeCell ref="VJU7:VJV7"/>
    <mergeCell ref="VIY7:VIZ7"/>
    <mergeCell ref="VJA7:VJB7"/>
    <mergeCell ref="VJC7:VJD7"/>
    <mergeCell ref="VJE7:VJF7"/>
    <mergeCell ref="VJG7:VJH7"/>
    <mergeCell ref="VJI7:VJJ7"/>
    <mergeCell ref="VIM7:VIN7"/>
    <mergeCell ref="VIO7:VIP7"/>
    <mergeCell ref="VIQ7:VIR7"/>
    <mergeCell ref="VIS7:VIT7"/>
    <mergeCell ref="VIU7:VIV7"/>
    <mergeCell ref="VIW7:VIX7"/>
    <mergeCell ref="VIA7:VIB7"/>
    <mergeCell ref="VIC7:VID7"/>
    <mergeCell ref="VIE7:VIF7"/>
    <mergeCell ref="VIG7:VIH7"/>
    <mergeCell ref="VII7:VIJ7"/>
    <mergeCell ref="VIK7:VIL7"/>
    <mergeCell ref="VHO7:VHP7"/>
    <mergeCell ref="VHQ7:VHR7"/>
    <mergeCell ref="VHS7:VHT7"/>
    <mergeCell ref="VHU7:VHV7"/>
    <mergeCell ref="VHW7:VHX7"/>
    <mergeCell ref="VHY7:VHZ7"/>
    <mergeCell ref="VHC7:VHD7"/>
    <mergeCell ref="VHE7:VHF7"/>
    <mergeCell ref="VHG7:VHH7"/>
    <mergeCell ref="VHI7:VHJ7"/>
    <mergeCell ref="VHK7:VHL7"/>
    <mergeCell ref="VHM7:VHN7"/>
    <mergeCell ref="VGQ7:VGR7"/>
    <mergeCell ref="VGS7:VGT7"/>
    <mergeCell ref="VGU7:VGV7"/>
    <mergeCell ref="VGW7:VGX7"/>
    <mergeCell ref="VGY7:VGZ7"/>
    <mergeCell ref="VHA7:VHB7"/>
    <mergeCell ref="VGE7:VGF7"/>
    <mergeCell ref="VGG7:VGH7"/>
    <mergeCell ref="VGI7:VGJ7"/>
    <mergeCell ref="VGK7:VGL7"/>
    <mergeCell ref="VGM7:VGN7"/>
    <mergeCell ref="VGO7:VGP7"/>
    <mergeCell ref="VFS7:VFT7"/>
    <mergeCell ref="VFU7:VFV7"/>
    <mergeCell ref="VFW7:VFX7"/>
    <mergeCell ref="VFY7:VFZ7"/>
    <mergeCell ref="VGA7:VGB7"/>
    <mergeCell ref="VGC7:VGD7"/>
    <mergeCell ref="VFG7:VFH7"/>
    <mergeCell ref="VFI7:VFJ7"/>
    <mergeCell ref="VFK7:VFL7"/>
    <mergeCell ref="VFM7:VFN7"/>
    <mergeCell ref="VFO7:VFP7"/>
    <mergeCell ref="VFQ7:VFR7"/>
    <mergeCell ref="VEU7:VEV7"/>
    <mergeCell ref="VEW7:VEX7"/>
    <mergeCell ref="VEY7:VEZ7"/>
    <mergeCell ref="VFA7:VFB7"/>
    <mergeCell ref="VFC7:VFD7"/>
    <mergeCell ref="VFE7:VFF7"/>
    <mergeCell ref="VEI7:VEJ7"/>
    <mergeCell ref="VEK7:VEL7"/>
    <mergeCell ref="VEM7:VEN7"/>
    <mergeCell ref="VEO7:VEP7"/>
    <mergeCell ref="VEQ7:VER7"/>
    <mergeCell ref="VES7:VET7"/>
    <mergeCell ref="VDW7:VDX7"/>
    <mergeCell ref="VDY7:VDZ7"/>
    <mergeCell ref="VEA7:VEB7"/>
    <mergeCell ref="VEC7:VED7"/>
    <mergeCell ref="VEE7:VEF7"/>
    <mergeCell ref="VEG7:VEH7"/>
    <mergeCell ref="VDK7:VDL7"/>
    <mergeCell ref="VDM7:VDN7"/>
    <mergeCell ref="VDO7:VDP7"/>
    <mergeCell ref="VDQ7:VDR7"/>
    <mergeCell ref="VDS7:VDT7"/>
    <mergeCell ref="VDU7:VDV7"/>
    <mergeCell ref="VCY7:VCZ7"/>
    <mergeCell ref="VDA7:VDB7"/>
    <mergeCell ref="VDC7:VDD7"/>
    <mergeCell ref="VDE7:VDF7"/>
    <mergeCell ref="VDG7:VDH7"/>
    <mergeCell ref="VDI7:VDJ7"/>
    <mergeCell ref="VCM7:VCN7"/>
    <mergeCell ref="VCO7:VCP7"/>
    <mergeCell ref="VCQ7:VCR7"/>
    <mergeCell ref="VCS7:VCT7"/>
    <mergeCell ref="VCU7:VCV7"/>
    <mergeCell ref="VCW7:VCX7"/>
    <mergeCell ref="VCA7:VCB7"/>
    <mergeCell ref="VCC7:VCD7"/>
    <mergeCell ref="VCE7:VCF7"/>
    <mergeCell ref="VCG7:VCH7"/>
    <mergeCell ref="VCI7:VCJ7"/>
    <mergeCell ref="VCK7:VCL7"/>
    <mergeCell ref="VBO7:VBP7"/>
    <mergeCell ref="VBQ7:VBR7"/>
    <mergeCell ref="VBS7:VBT7"/>
    <mergeCell ref="VBU7:VBV7"/>
    <mergeCell ref="VBW7:VBX7"/>
    <mergeCell ref="VBY7:VBZ7"/>
    <mergeCell ref="VBC7:VBD7"/>
    <mergeCell ref="VBE7:VBF7"/>
    <mergeCell ref="VBG7:VBH7"/>
    <mergeCell ref="VBI7:VBJ7"/>
    <mergeCell ref="VBK7:VBL7"/>
    <mergeCell ref="VBM7:VBN7"/>
    <mergeCell ref="VAQ7:VAR7"/>
    <mergeCell ref="VAS7:VAT7"/>
    <mergeCell ref="VAU7:VAV7"/>
    <mergeCell ref="VAW7:VAX7"/>
    <mergeCell ref="VAY7:VAZ7"/>
    <mergeCell ref="VBA7:VBB7"/>
    <mergeCell ref="VAE7:VAF7"/>
    <mergeCell ref="VAG7:VAH7"/>
    <mergeCell ref="VAI7:VAJ7"/>
    <mergeCell ref="VAK7:VAL7"/>
    <mergeCell ref="VAM7:VAN7"/>
    <mergeCell ref="VAO7:VAP7"/>
    <mergeCell ref="UZS7:UZT7"/>
    <mergeCell ref="UZU7:UZV7"/>
    <mergeCell ref="UZW7:UZX7"/>
    <mergeCell ref="UZY7:UZZ7"/>
    <mergeCell ref="VAA7:VAB7"/>
    <mergeCell ref="VAC7:VAD7"/>
    <mergeCell ref="UZG7:UZH7"/>
    <mergeCell ref="UZI7:UZJ7"/>
    <mergeCell ref="UZK7:UZL7"/>
    <mergeCell ref="UZM7:UZN7"/>
    <mergeCell ref="UZO7:UZP7"/>
    <mergeCell ref="UZQ7:UZR7"/>
    <mergeCell ref="UYU7:UYV7"/>
    <mergeCell ref="UYW7:UYX7"/>
    <mergeCell ref="UYY7:UYZ7"/>
    <mergeCell ref="UZA7:UZB7"/>
    <mergeCell ref="UZC7:UZD7"/>
    <mergeCell ref="UZE7:UZF7"/>
    <mergeCell ref="UYI7:UYJ7"/>
    <mergeCell ref="UYK7:UYL7"/>
    <mergeCell ref="UYM7:UYN7"/>
    <mergeCell ref="UYO7:UYP7"/>
    <mergeCell ref="UYQ7:UYR7"/>
    <mergeCell ref="UYS7:UYT7"/>
    <mergeCell ref="UXW7:UXX7"/>
    <mergeCell ref="UXY7:UXZ7"/>
    <mergeCell ref="UYA7:UYB7"/>
    <mergeCell ref="UYC7:UYD7"/>
    <mergeCell ref="UYE7:UYF7"/>
    <mergeCell ref="UYG7:UYH7"/>
    <mergeCell ref="UXK7:UXL7"/>
    <mergeCell ref="UXM7:UXN7"/>
    <mergeCell ref="UXO7:UXP7"/>
    <mergeCell ref="UXQ7:UXR7"/>
    <mergeCell ref="UXS7:UXT7"/>
    <mergeCell ref="UXU7:UXV7"/>
    <mergeCell ref="UWY7:UWZ7"/>
    <mergeCell ref="UXA7:UXB7"/>
    <mergeCell ref="UXC7:UXD7"/>
    <mergeCell ref="UXE7:UXF7"/>
    <mergeCell ref="UXG7:UXH7"/>
    <mergeCell ref="UXI7:UXJ7"/>
    <mergeCell ref="UWM7:UWN7"/>
    <mergeCell ref="UWO7:UWP7"/>
    <mergeCell ref="UWQ7:UWR7"/>
    <mergeCell ref="UWS7:UWT7"/>
    <mergeCell ref="UWU7:UWV7"/>
    <mergeCell ref="UWW7:UWX7"/>
    <mergeCell ref="UWA7:UWB7"/>
    <mergeCell ref="UWC7:UWD7"/>
    <mergeCell ref="UWE7:UWF7"/>
    <mergeCell ref="UWG7:UWH7"/>
    <mergeCell ref="UWI7:UWJ7"/>
    <mergeCell ref="UWK7:UWL7"/>
    <mergeCell ref="UVO7:UVP7"/>
    <mergeCell ref="UVQ7:UVR7"/>
    <mergeCell ref="UVS7:UVT7"/>
    <mergeCell ref="UVU7:UVV7"/>
    <mergeCell ref="UVW7:UVX7"/>
    <mergeCell ref="UVY7:UVZ7"/>
    <mergeCell ref="UVC7:UVD7"/>
    <mergeCell ref="UVE7:UVF7"/>
    <mergeCell ref="UVG7:UVH7"/>
    <mergeCell ref="UVI7:UVJ7"/>
    <mergeCell ref="UVK7:UVL7"/>
    <mergeCell ref="UVM7:UVN7"/>
    <mergeCell ref="UUQ7:UUR7"/>
    <mergeCell ref="UUS7:UUT7"/>
    <mergeCell ref="UUU7:UUV7"/>
    <mergeCell ref="UUW7:UUX7"/>
    <mergeCell ref="UUY7:UUZ7"/>
    <mergeCell ref="UVA7:UVB7"/>
    <mergeCell ref="UUE7:UUF7"/>
    <mergeCell ref="UUG7:UUH7"/>
    <mergeCell ref="UUI7:UUJ7"/>
    <mergeCell ref="UUK7:UUL7"/>
    <mergeCell ref="UUM7:UUN7"/>
    <mergeCell ref="UUO7:UUP7"/>
    <mergeCell ref="UTS7:UTT7"/>
    <mergeCell ref="UTU7:UTV7"/>
    <mergeCell ref="UTW7:UTX7"/>
    <mergeCell ref="UTY7:UTZ7"/>
    <mergeCell ref="UUA7:UUB7"/>
    <mergeCell ref="UUC7:UUD7"/>
    <mergeCell ref="UTG7:UTH7"/>
    <mergeCell ref="UTI7:UTJ7"/>
    <mergeCell ref="UTK7:UTL7"/>
    <mergeCell ref="UTM7:UTN7"/>
    <mergeCell ref="UTO7:UTP7"/>
    <mergeCell ref="UTQ7:UTR7"/>
    <mergeCell ref="USU7:USV7"/>
    <mergeCell ref="USW7:USX7"/>
    <mergeCell ref="USY7:USZ7"/>
    <mergeCell ref="UTA7:UTB7"/>
    <mergeCell ref="UTC7:UTD7"/>
    <mergeCell ref="UTE7:UTF7"/>
    <mergeCell ref="USI7:USJ7"/>
    <mergeCell ref="USK7:USL7"/>
    <mergeCell ref="USM7:USN7"/>
    <mergeCell ref="USO7:USP7"/>
    <mergeCell ref="USQ7:USR7"/>
    <mergeCell ref="USS7:UST7"/>
    <mergeCell ref="URW7:URX7"/>
    <mergeCell ref="URY7:URZ7"/>
    <mergeCell ref="USA7:USB7"/>
    <mergeCell ref="USC7:USD7"/>
    <mergeCell ref="USE7:USF7"/>
    <mergeCell ref="USG7:USH7"/>
    <mergeCell ref="URK7:URL7"/>
    <mergeCell ref="URM7:URN7"/>
    <mergeCell ref="URO7:URP7"/>
    <mergeCell ref="URQ7:URR7"/>
    <mergeCell ref="URS7:URT7"/>
    <mergeCell ref="URU7:URV7"/>
    <mergeCell ref="UQY7:UQZ7"/>
    <mergeCell ref="URA7:URB7"/>
    <mergeCell ref="URC7:URD7"/>
    <mergeCell ref="URE7:URF7"/>
    <mergeCell ref="URG7:URH7"/>
    <mergeCell ref="URI7:URJ7"/>
    <mergeCell ref="UQM7:UQN7"/>
    <mergeCell ref="UQO7:UQP7"/>
    <mergeCell ref="UQQ7:UQR7"/>
    <mergeCell ref="UQS7:UQT7"/>
    <mergeCell ref="UQU7:UQV7"/>
    <mergeCell ref="UQW7:UQX7"/>
    <mergeCell ref="UQA7:UQB7"/>
    <mergeCell ref="UQC7:UQD7"/>
    <mergeCell ref="UQE7:UQF7"/>
    <mergeCell ref="UQG7:UQH7"/>
    <mergeCell ref="UQI7:UQJ7"/>
    <mergeCell ref="UQK7:UQL7"/>
    <mergeCell ref="UPO7:UPP7"/>
    <mergeCell ref="UPQ7:UPR7"/>
    <mergeCell ref="UPS7:UPT7"/>
    <mergeCell ref="UPU7:UPV7"/>
    <mergeCell ref="UPW7:UPX7"/>
    <mergeCell ref="UPY7:UPZ7"/>
    <mergeCell ref="UPC7:UPD7"/>
    <mergeCell ref="UPE7:UPF7"/>
    <mergeCell ref="UPG7:UPH7"/>
    <mergeCell ref="UPI7:UPJ7"/>
    <mergeCell ref="UPK7:UPL7"/>
    <mergeCell ref="UPM7:UPN7"/>
    <mergeCell ref="UOQ7:UOR7"/>
    <mergeCell ref="UOS7:UOT7"/>
    <mergeCell ref="UOU7:UOV7"/>
    <mergeCell ref="UOW7:UOX7"/>
    <mergeCell ref="UOY7:UOZ7"/>
    <mergeCell ref="UPA7:UPB7"/>
    <mergeCell ref="UOE7:UOF7"/>
    <mergeCell ref="UOG7:UOH7"/>
    <mergeCell ref="UOI7:UOJ7"/>
    <mergeCell ref="UOK7:UOL7"/>
    <mergeCell ref="UOM7:UON7"/>
    <mergeCell ref="UOO7:UOP7"/>
    <mergeCell ref="UNS7:UNT7"/>
    <mergeCell ref="UNU7:UNV7"/>
    <mergeCell ref="UNW7:UNX7"/>
    <mergeCell ref="UNY7:UNZ7"/>
    <mergeCell ref="UOA7:UOB7"/>
    <mergeCell ref="UOC7:UOD7"/>
    <mergeCell ref="UNG7:UNH7"/>
    <mergeCell ref="UNI7:UNJ7"/>
    <mergeCell ref="UNK7:UNL7"/>
    <mergeCell ref="UNM7:UNN7"/>
    <mergeCell ref="UNO7:UNP7"/>
    <mergeCell ref="UNQ7:UNR7"/>
    <mergeCell ref="UMU7:UMV7"/>
    <mergeCell ref="UMW7:UMX7"/>
    <mergeCell ref="UMY7:UMZ7"/>
    <mergeCell ref="UNA7:UNB7"/>
    <mergeCell ref="UNC7:UND7"/>
    <mergeCell ref="UNE7:UNF7"/>
    <mergeCell ref="UMI7:UMJ7"/>
    <mergeCell ref="UMK7:UML7"/>
    <mergeCell ref="UMM7:UMN7"/>
    <mergeCell ref="UMO7:UMP7"/>
    <mergeCell ref="UMQ7:UMR7"/>
    <mergeCell ref="UMS7:UMT7"/>
    <mergeCell ref="ULW7:ULX7"/>
    <mergeCell ref="ULY7:ULZ7"/>
    <mergeCell ref="UMA7:UMB7"/>
    <mergeCell ref="UMC7:UMD7"/>
    <mergeCell ref="UME7:UMF7"/>
    <mergeCell ref="UMG7:UMH7"/>
    <mergeCell ref="ULK7:ULL7"/>
    <mergeCell ref="ULM7:ULN7"/>
    <mergeCell ref="ULO7:ULP7"/>
    <mergeCell ref="ULQ7:ULR7"/>
    <mergeCell ref="ULS7:ULT7"/>
    <mergeCell ref="ULU7:ULV7"/>
    <mergeCell ref="UKY7:UKZ7"/>
    <mergeCell ref="ULA7:ULB7"/>
    <mergeCell ref="ULC7:ULD7"/>
    <mergeCell ref="ULE7:ULF7"/>
    <mergeCell ref="ULG7:ULH7"/>
    <mergeCell ref="ULI7:ULJ7"/>
    <mergeCell ref="UKM7:UKN7"/>
    <mergeCell ref="UKO7:UKP7"/>
    <mergeCell ref="UKQ7:UKR7"/>
    <mergeCell ref="UKS7:UKT7"/>
    <mergeCell ref="UKU7:UKV7"/>
    <mergeCell ref="UKW7:UKX7"/>
    <mergeCell ref="UKA7:UKB7"/>
    <mergeCell ref="UKC7:UKD7"/>
    <mergeCell ref="UKE7:UKF7"/>
    <mergeCell ref="UKG7:UKH7"/>
    <mergeCell ref="UKI7:UKJ7"/>
    <mergeCell ref="UKK7:UKL7"/>
    <mergeCell ref="UJO7:UJP7"/>
    <mergeCell ref="UJQ7:UJR7"/>
    <mergeCell ref="UJS7:UJT7"/>
    <mergeCell ref="UJU7:UJV7"/>
    <mergeCell ref="UJW7:UJX7"/>
    <mergeCell ref="UJY7:UJZ7"/>
    <mergeCell ref="UJC7:UJD7"/>
    <mergeCell ref="UJE7:UJF7"/>
    <mergeCell ref="UJG7:UJH7"/>
    <mergeCell ref="UJI7:UJJ7"/>
    <mergeCell ref="UJK7:UJL7"/>
    <mergeCell ref="UJM7:UJN7"/>
    <mergeCell ref="UIQ7:UIR7"/>
    <mergeCell ref="UIS7:UIT7"/>
    <mergeCell ref="UIU7:UIV7"/>
    <mergeCell ref="UIW7:UIX7"/>
    <mergeCell ref="UIY7:UIZ7"/>
    <mergeCell ref="UJA7:UJB7"/>
    <mergeCell ref="UIE7:UIF7"/>
    <mergeCell ref="UIG7:UIH7"/>
    <mergeCell ref="UII7:UIJ7"/>
    <mergeCell ref="UIK7:UIL7"/>
    <mergeCell ref="UIM7:UIN7"/>
    <mergeCell ref="UIO7:UIP7"/>
    <mergeCell ref="UHS7:UHT7"/>
    <mergeCell ref="UHU7:UHV7"/>
    <mergeCell ref="UHW7:UHX7"/>
    <mergeCell ref="UHY7:UHZ7"/>
    <mergeCell ref="UIA7:UIB7"/>
    <mergeCell ref="UIC7:UID7"/>
    <mergeCell ref="UHG7:UHH7"/>
    <mergeCell ref="UHI7:UHJ7"/>
    <mergeCell ref="UHK7:UHL7"/>
    <mergeCell ref="UHM7:UHN7"/>
    <mergeCell ref="UHO7:UHP7"/>
    <mergeCell ref="UHQ7:UHR7"/>
    <mergeCell ref="UGU7:UGV7"/>
    <mergeCell ref="UGW7:UGX7"/>
    <mergeCell ref="UGY7:UGZ7"/>
    <mergeCell ref="UHA7:UHB7"/>
    <mergeCell ref="UHC7:UHD7"/>
    <mergeCell ref="UHE7:UHF7"/>
    <mergeCell ref="UGI7:UGJ7"/>
    <mergeCell ref="UGK7:UGL7"/>
    <mergeCell ref="UGM7:UGN7"/>
    <mergeCell ref="UGO7:UGP7"/>
    <mergeCell ref="UGQ7:UGR7"/>
    <mergeCell ref="UGS7:UGT7"/>
    <mergeCell ref="UFW7:UFX7"/>
    <mergeCell ref="UFY7:UFZ7"/>
    <mergeCell ref="UGA7:UGB7"/>
    <mergeCell ref="UGC7:UGD7"/>
    <mergeCell ref="UGE7:UGF7"/>
    <mergeCell ref="UGG7:UGH7"/>
    <mergeCell ref="UFK7:UFL7"/>
    <mergeCell ref="UFM7:UFN7"/>
    <mergeCell ref="UFO7:UFP7"/>
    <mergeCell ref="UFQ7:UFR7"/>
    <mergeCell ref="UFS7:UFT7"/>
    <mergeCell ref="UFU7:UFV7"/>
    <mergeCell ref="UEY7:UEZ7"/>
    <mergeCell ref="UFA7:UFB7"/>
    <mergeCell ref="UFC7:UFD7"/>
    <mergeCell ref="UFE7:UFF7"/>
    <mergeCell ref="UFG7:UFH7"/>
    <mergeCell ref="UFI7:UFJ7"/>
    <mergeCell ref="UEM7:UEN7"/>
    <mergeCell ref="UEO7:UEP7"/>
    <mergeCell ref="UEQ7:UER7"/>
    <mergeCell ref="UES7:UET7"/>
    <mergeCell ref="UEU7:UEV7"/>
    <mergeCell ref="UEW7:UEX7"/>
    <mergeCell ref="UEA7:UEB7"/>
    <mergeCell ref="UEC7:UED7"/>
    <mergeCell ref="UEE7:UEF7"/>
    <mergeCell ref="UEG7:UEH7"/>
    <mergeCell ref="UEI7:UEJ7"/>
    <mergeCell ref="UEK7:UEL7"/>
    <mergeCell ref="UDO7:UDP7"/>
    <mergeCell ref="UDQ7:UDR7"/>
    <mergeCell ref="UDS7:UDT7"/>
    <mergeCell ref="UDU7:UDV7"/>
    <mergeCell ref="UDW7:UDX7"/>
    <mergeCell ref="UDY7:UDZ7"/>
    <mergeCell ref="UDC7:UDD7"/>
    <mergeCell ref="UDE7:UDF7"/>
    <mergeCell ref="UDG7:UDH7"/>
    <mergeCell ref="UDI7:UDJ7"/>
    <mergeCell ref="UDK7:UDL7"/>
    <mergeCell ref="UDM7:UDN7"/>
    <mergeCell ref="UCQ7:UCR7"/>
    <mergeCell ref="UCS7:UCT7"/>
    <mergeCell ref="UCU7:UCV7"/>
    <mergeCell ref="UCW7:UCX7"/>
    <mergeCell ref="UCY7:UCZ7"/>
    <mergeCell ref="UDA7:UDB7"/>
    <mergeCell ref="UCE7:UCF7"/>
    <mergeCell ref="UCG7:UCH7"/>
    <mergeCell ref="UCI7:UCJ7"/>
    <mergeCell ref="UCK7:UCL7"/>
    <mergeCell ref="UCM7:UCN7"/>
    <mergeCell ref="UCO7:UCP7"/>
    <mergeCell ref="UBS7:UBT7"/>
    <mergeCell ref="UBU7:UBV7"/>
    <mergeCell ref="UBW7:UBX7"/>
    <mergeCell ref="UBY7:UBZ7"/>
    <mergeCell ref="UCA7:UCB7"/>
    <mergeCell ref="UCC7:UCD7"/>
    <mergeCell ref="UBG7:UBH7"/>
    <mergeCell ref="UBI7:UBJ7"/>
    <mergeCell ref="UBK7:UBL7"/>
    <mergeCell ref="UBM7:UBN7"/>
    <mergeCell ref="UBO7:UBP7"/>
    <mergeCell ref="UBQ7:UBR7"/>
    <mergeCell ref="UAU7:UAV7"/>
    <mergeCell ref="UAW7:UAX7"/>
    <mergeCell ref="UAY7:UAZ7"/>
    <mergeCell ref="UBA7:UBB7"/>
    <mergeCell ref="UBC7:UBD7"/>
    <mergeCell ref="UBE7:UBF7"/>
    <mergeCell ref="UAI7:UAJ7"/>
    <mergeCell ref="UAK7:UAL7"/>
    <mergeCell ref="UAM7:UAN7"/>
    <mergeCell ref="UAO7:UAP7"/>
    <mergeCell ref="UAQ7:UAR7"/>
    <mergeCell ref="UAS7:UAT7"/>
    <mergeCell ref="TZW7:TZX7"/>
    <mergeCell ref="TZY7:TZZ7"/>
    <mergeCell ref="UAA7:UAB7"/>
    <mergeCell ref="UAC7:UAD7"/>
    <mergeCell ref="UAE7:UAF7"/>
    <mergeCell ref="UAG7:UAH7"/>
    <mergeCell ref="TZK7:TZL7"/>
    <mergeCell ref="TZM7:TZN7"/>
    <mergeCell ref="TZO7:TZP7"/>
    <mergeCell ref="TZQ7:TZR7"/>
    <mergeCell ref="TZS7:TZT7"/>
    <mergeCell ref="TZU7:TZV7"/>
    <mergeCell ref="TYY7:TYZ7"/>
    <mergeCell ref="TZA7:TZB7"/>
    <mergeCell ref="TZC7:TZD7"/>
    <mergeCell ref="TZE7:TZF7"/>
    <mergeCell ref="TZG7:TZH7"/>
    <mergeCell ref="TZI7:TZJ7"/>
    <mergeCell ref="TYM7:TYN7"/>
    <mergeCell ref="TYO7:TYP7"/>
    <mergeCell ref="TYQ7:TYR7"/>
    <mergeCell ref="TYS7:TYT7"/>
    <mergeCell ref="TYU7:TYV7"/>
    <mergeCell ref="TYW7:TYX7"/>
    <mergeCell ref="TYA7:TYB7"/>
    <mergeCell ref="TYC7:TYD7"/>
    <mergeCell ref="TYE7:TYF7"/>
    <mergeCell ref="TYG7:TYH7"/>
    <mergeCell ref="TYI7:TYJ7"/>
    <mergeCell ref="TYK7:TYL7"/>
    <mergeCell ref="TXO7:TXP7"/>
    <mergeCell ref="TXQ7:TXR7"/>
    <mergeCell ref="TXS7:TXT7"/>
    <mergeCell ref="TXU7:TXV7"/>
    <mergeCell ref="TXW7:TXX7"/>
    <mergeCell ref="TXY7:TXZ7"/>
    <mergeCell ref="TXC7:TXD7"/>
    <mergeCell ref="TXE7:TXF7"/>
    <mergeCell ref="TXG7:TXH7"/>
    <mergeCell ref="TXI7:TXJ7"/>
    <mergeCell ref="TXK7:TXL7"/>
    <mergeCell ref="TXM7:TXN7"/>
    <mergeCell ref="TWQ7:TWR7"/>
    <mergeCell ref="TWS7:TWT7"/>
    <mergeCell ref="TWU7:TWV7"/>
    <mergeCell ref="TWW7:TWX7"/>
    <mergeCell ref="TWY7:TWZ7"/>
    <mergeCell ref="TXA7:TXB7"/>
    <mergeCell ref="TWE7:TWF7"/>
    <mergeCell ref="TWG7:TWH7"/>
    <mergeCell ref="TWI7:TWJ7"/>
    <mergeCell ref="TWK7:TWL7"/>
    <mergeCell ref="TWM7:TWN7"/>
    <mergeCell ref="TWO7:TWP7"/>
    <mergeCell ref="TVS7:TVT7"/>
    <mergeCell ref="TVU7:TVV7"/>
    <mergeCell ref="TVW7:TVX7"/>
    <mergeCell ref="TVY7:TVZ7"/>
    <mergeCell ref="TWA7:TWB7"/>
    <mergeCell ref="TWC7:TWD7"/>
    <mergeCell ref="TVG7:TVH7"/>
    <mergeCell ref="TVI7:TVJ7"/>
    <mergeCell ref="TVK7:TVL7"/>
    <mergeCell ref="TVM7:TVN7"/>
    <mergeCell ref="TVO7:TVP7"/>
    <mergeCell ref="TVQ7:TVR7"/>
    <mergeCell ref="TUU7:TUV7"/>
    <mergeCell ref="TUW7:TUX7"/>
    <mergeCell ref="TUY7:TUZ7"/>
    <mergeCell ref="TVA7:TVB7"/>
    <mergeCell ref="TVC7:TVD7"/>
    <mergeCell ref="TVE7:TVF7"/>
    <mergeCell ref="TUI7:TUJ7"/>
    <mergeCell ref="TUK7:TUL7"/>
    <mergeCell ref="TUM7:TUN7"/>
    <mergeCell ref="TUO7:TUP7"/>
    <mergeCell ref="TUQ7:TUR7"/>
    <mergeCell ref="TUS7:TUT7"/>
    <mergeCell ref="TTW7:TTX7"/>
    <mergeCell ref="TTY7:TTZ7"/>
    <mergeCell ref="TUA7:TUB7"/>
    <mergeCell ref="TUC7:TUD7"/>
    <mergeCell ref="TUE7:TUF7"/>
    <mergeCell ref="TUG7:TUH7"/>
    <mergeCell ref="TTK7:TTL7"/>
    <mergeCell ref="TTM7:TTN7"/>
    <mergeCell ref="TTO7:TTP7"/>
    <mergeCell ref="TTQ7:TTR7"/>
    <mergeCell ref="TTS7:TTT7"/>
    <mergeCell ref="TTU7:TTV7"/>
    <mergeCell ref="TSY7:TSZ7"/>
    <mergeCell ref="TTA7:TTB7"/>
    <mergeCell ref="TTC7:TTD7"/>
    <mergeCell ref="TTE7:TTF7"/>
    <mergeCell ref="TTG7:TTH7"/>
    <mergeCell ref="TTI7:TTJ7"/>
    <mergeCell ref="TSM7:TSN7"/>
    <mergeCell ref="TSO7:TSP7"/>
    <mergeCell ref="TSQ7:TSR7"/>
    <mergeCell ref="TSS7:TST7"/>
    <mergeCell ref="TSU7:TSV7"/>
    <mergeCell ref="TSW7:TSX7"/>
    <mergeCell ref="TSA7:TSB7"/>
    <mergeCell ref="TSC7:TSD7"/>
    <mergeCell ref="TSE7:TSF7"/>
    <mergeCell ref="TSG7:TSH7"/>
    <mergeCell ref="TSI7:TSJ7"/>
    <mergeCell ref="TSK7:TSL7"/>
    <mergeCell ref="TRO7:TRP7"/>
    <mergeCell ref="TRQ7:TRR7"/>
    <mergeCell ref="TRS7:TRT7"/>
    <mergeCell ref="TRU7:TRV7"/>
    <mergeCell ref="TRW7:TRX7"/>
    <mergeCell ref="TRY7:TRZ7"/>
    <mergeCell ref="TRC7:TRD7"/>
    <mergeCell ref="TRE7:TRF7"/>
    <mergeCell ref="TRG7:TRH7"/>
    <mergeCell ref="TRI7:TRJ7"/>
    <mergeCell ref="TRK7:TRL7"/>
    <mergeCell ref="TRM7:TRN7"/>
    <mergeCell ref="TQQ7:TQR7"/>
    <mergeCell ref="TQS7:TQT7"/>
    <mergeCell ref="TQU7:TQV7"/>
    <mergeCell ref="TQW7:TQX7"/>
    <mergeCell ref="TQY7:TQZ7"/>
    <mergeCell ref="TRA7:TRB7"/>
    <mergeCell ref="TQE7:TQF7"/>
    <mergeCell ref="TQG7:TQH7"/>
    <mergeCell ref="TQI7:TQJ7"/>
    <mergeCell ref="TQK7:TQL7"/>
    <mergeCell ref="TQM7:TQN7"/>
    <mergeCell ref="TQO7:TQP7"/>
    <mergeCell ref="TPS7:TPT7"/>
    <mergeCell ref="TPU7:TPV7"/>
    <mergeCell ref="TPW7:TPX7"/>
    <mergeCell ref="TPY7:TPZ7"/>
    <mergeCell ref="TQA7:TQB7"/>
    <mergeCell ref="TQC7:TQD7"/>
    <mergeCell ref="TPG7:TPH7"/>
    <mergeCell ref="TPI7:TPJ7"/>
    <mergeCell ref="TPK7:TPL7"/>
    <mergeCell ref="TPM7:TPN7"/>
    <mergeCell ref="TPO7:TPP7"/>
    <mergeCell ref="TPQ7:TPR7"/>
    <mergeCell ref="TOU7:TOV7"/>
    <mergeCell ref="TOW7:TOX7"/>
    <mergeCell ref="TOY7:TOZ7"/>
    <mergeCell ref="TPA7:TPB7"/>
    <mergeCell ref="TPC7:TPD7"/>
    <mergeCell ref="TPE7:TPF7"/>
    <mergeCell ref="TOI7:TOJ7"/>
    <mergeCell ref="TOK7:TOL7"/>
    <mergeCell ref="TOM7:TON7"/>
    <mergeCell ref="TOO7:TOP7"/>
    <mergeCell ref="TOQ7:TOR7"/>
    <mergeCell ref="TOS7:TOT7"/>
    <mergeCell ref="TNW7:TNX7"/>
    <mergeCell ref="TNY7:TNZ7"/>
    <mergeCell ref="TOA7:TOB7"/>
    <mergeCell ref="TOC7:TOD7"/>
    <mergeCell ref="TOE7:TOF7"/>
    <mergeCell ref="TOG7:TOH7"/>
    <mergeCell ref="TNK7:TNL7"/>
    <mergeCell ref="TNM7:TNN7"/>
    <mergeCell ref="TNO7:TNP7"/>
    <mergeCell ref="TNQ7:TNR7"/>
    <mergeCell ref="TNS7:TNT7"/>
    <mergeCell ref="TNU7:TNV7"/>
    <mergeCell ref="TMY7:TMZ7"/>
    <mergeCell ref="TNA7:TNB7"/>
    <mergeCell ref="TNC7:TND7"/>
    <mergeCell ref="TNE7:TNF7"/>
    <mergeCell ref="TNG7:TNH7"/>
    <mergeCell ref="TNI7:TNJ7"/>
    <mergeCell ref="TMM7:TMN7"/>
    <mergeCell ref="TMO7:TMP7"/>
    <mergeCell ref="TMQ7:TMR7"/>
    <mergeCell ref="TMS7:TMT7"/>
    <mergeCell ref="TMU7:TMV7"/>
    <mergeCell ref="TMW7:TMX7"/>
    <mergeCell ref="TMA7:TMB7"/>
    <mergeCell ref="TMC7:TMD7"/>
    <mergeCell ref="TME7:TMF7"/>
    <mergeCell ref="TMG7:TMH7"/>
    <mergeCell ref="TMI7:TMJ7"/>
    <mergeCell ref="TMK7:TML7"/>
    <mergeCell ref="TLO7:TLP7"/>
    <mergeCell ref="TLQ7:TLR7"/>
    <mergeCell ref="TLS7:TLT7"/>
    <mergeCell ref="TLU7:TLV7"/>
    <mergeCell ref="TLW7:TLX7"/>
    <mergeCell ref="TLY7:TLZ7"/>
    <mergeCell ref="TLC7:TLD7"/>
    <mergeCell ref="TLE7:TLF7"/>
    <mergeCell ref="TLG7:TLH7"/>
    <mergeCell ref="TLI7:TLJ7"/>
    <mergeCell ref="TLK7:TLL7"/>
    <mergeCell ref="TLM7:TLN7"/>
    <mergeCell ref="TKQ7:TKR7"/>
    <mergeCell ref="TKS7:TKT7"/>
    <mergeCell ref="TKU7:TKV7"/>
    <mergeCell ref="TKW7:TKX7"/>
    <mergeCell ref="TKY7:TKZ7"/>
    <mergeCell ref="TLA7:TLB7"/>
    <mergeCell ref="TKE7:TKF7"/>
    <mergeCell ref="TKG7:TKH7"/>
    <mergeCell ref="TKI7:TKJ7"/>
    <mergeCell ref="TKK7:TKL7"/>
    <mergeCell ref="TKM7:TKN7"/>
    <mergeCell ref="TKO7:TKP7"/>
    <mergeCell ref="TJS7:TJT7"/>
    <mergeCell ref="TJU7:TJV7"/>
    <mergeCell ref="TJW7:TJX7"/>
    <mergeCell ref="TJY7:TJZ7"/>
    <mergeCell ref="TKA7:TKB7"/>
    <mergeCell ref="TKC7:TKD7"/>
    <mergeCell ref="TJG7:TJH7"/>
    <mergeCell ref="TJI7:TJJ7"/>
    <mergeCell ref="TJK7:TJL7"/>
    <mergeCell ref="TJM7:TJN7"/>
    <mergeCell ref="TJO7:TJP7"/>
    <mergeCell ref="TJQ7:TJR7"/>
    <mergeCell ref="TIU7:TIV7"/>
    <mergeCell ref="TIW7:TIX7"/>
    <mergeCell ref="TIY7:TIZ7"/>
    <mergeCell ref="TJA7:TJB7"/>
    <mergeCell ref="TJC7:TJD7"/>
    <mergeCell ref="TJE7:TJF7"/>
    <mergeCell ref="TII7:TIJ7"/>
    <mergeCell ref="TIK7:TIL7"/>
    <mergeCell ref="TIM7:TIN7"/>
    <mergeCell ref="TIO7:TIP7"/>
    <mergeCell ref="TIQ7:TIR7"/>
    <mergeCell ref="TIS7:TIT7"/>
    <mergeCell ref="THW7:THX7"/>
    <mergeCell ref="THY7:THZ7"/>
    <mergeCell ref="TIA7:TIB7"/>
    <mergeCell ref="TIC7:TID7"/>
    <mergeCell ref="TIE7:TIF7"/>
    <mergeCell ref="TIG7:TIH7"/>
    <mergeCell ref="THK7:THL7"/>
    <mergeCell ref="THM7:THN7"/>
    <mergeCell ref="THO7:THP7"/>
    <mergeCell ref="THQ7:THR7"/>
    <mergeCell ref="THS7:THT7"/>
    <mergeCell ref="THU7:THV7"/>
    <mergeCell ref="TGY7:TGZ7"/>
    <mergeCell ref="THA7:THB7"/>
    <mergeCell ref="THC7:THD7"/>
    <mergeCell ref="THE7:THF7"/>
    <mergeCell ref="THG7:THH7"/>
    <mergeCell ref="THI7:THJ7"/>
    <mergeCell ref="TGM7:TGN7"/>
    <mergeCell ref="TGO7:TGP7"/>
    <mergeCell ref="TGQ7:TGR7"/>
    <mergeCell ref="TGS7:TGT7"/>
    <mergeCell ref="TGU7:TGV7"/>
    <mergeCell ref="TGW7:TGX7"/>
    <mergeCell ref="TGA7:TGB7"/>
    <mergeCell ref="TGC7:TGD7"/>
    <mergeCell ref="TGE7:TGF7"/>
    <mergeCell ref="TGG7:TGH7"/>
    <mergeCell ref="TGI7:TGJ7"/>
    <mergeCell ref="TGK7:TGL7"/>
    <mergeCell ref="TFO7:TFP7"/>
    <mergeCell ref="TFQ7:TFR7"/>
    <mergeCell ref="TFS7:TFT7"/>
    <mergeCell ref="TFU7:TFV7"/>
    <mergeCell ref="TFW7:TFX7"/>
    <mergeCell ref="TFY7:TFZ7"/>
    <mergeCell ref="TFC7:TFD7"/>
    <mergeCell ref="TFE7:TFF7"/>
    <mergeCell ref="TFG7:TFH7"/>
    <mergeCell ref="TFI7:TFJ7"/>
    <mergeCell ref="TFK7:TFL7"/>
    <mergeCell ref="TFM7:TFN7"/>
    <mergeCell ref="TEQ7:TER7"/>
    <mergeCell ref="TES7:TET7"/>
    <mergeCell ref="TEU7:TEV7"/>
    <mergeCell ref="TEW7:TEX7"/>
    <mergeCell ref="TEY7:TEZ7"/>
    <mergeCell ref="TFA7:TFB7"/>
    <mergeCell ref="TEE7:TEF7"/>
    <mergeCell ref="TEG7:TEH7"/>
    <mergeCell ref="TEI7:TEJ7"/>
    <mergeCell ref="TEK7:TEL7"/>
    <mergeCell ref="TEM7:TEN7"/>
    <mergeCell ref="TEO7:TEP7"/>
    <mergeCell ref="TDS7:TDT7"/>
    <mergeCell ref="TDU7:TDV7"/>
    <mergeCell ref="TDW7:TDX7"/>
    <mergeCell ref="TDY7:TDZ7"/>
    <mergeCell ref="TEA7:TEB7"/>
    <mergeCell ref="TEC7:TED7"/>
    <mergeCell ref="TDG7:TDH7"/>
    <mergeCell ref="TDI7:TDJ7"/>
    <mergeCell ref="TDK7:TDL7"/>
    <mergeCell ref="TDM7:TDN7"/>
    <mergeCell ref="TDO7:TDP7"/>
    <mergeCell ref="TDQ7:TDR7"/>
    <mergeCell ref="TCU7:TCV7"/>
    <mergeCell ref="TCW7:TCX7"/>
    <mergeCell ref="TCY7:TCZ7"/>
    <mergeCell ref="TDA7:TDB7"/>
    <mergeCell ref="TDC7:TDD7"/>
    <mergeCell ref="TDE7:TDF7"/>
    <mergeCell ref="TCI7:TCJ7"/>
    <mergeCell ref="TCK7:TCL7"/>
    <mergeCell ref="TCM7:TCN7"/>
    <mergeCell ref="TCO7:TCP7"/>
    <mergeCell ref="TCQ7:TCR7"/>
    <mergeCell ref="TCS7:TCT7"/>
    <mergeCell ref="TBW7:TBX7"/>
    <mergeCell ref="TBY7:TBZ7"/>
    <mergeCell ref="TCA7:TCB7"/>
    <mergeCell ref="TCC7:TCD7"/>
    <mergeCell ref="TCE7:TCF7"/>
    <mergeCell ref="TCG7:TCH7"/>
    <mergeCell ref="TBK7:TBL7"/>
    <mergeCell ref="TBM7:TBN7"/>
    <mergeCell ref="TBO7:TBP7"/>
    <mergeCell ref="TBQ7:TBR7"/>
    <mergeCell ref="TBS7:TBT7"/>
    <mergeCell ref="TBU7:TBV7"/>
    <mergeCell ref="TAY7:TAZ7"/>
    <mergeCell ref="TBA7:TBB7"/>
    <mergeCell ref="TBC7:TBD7"/>
    <mergeCell ref="TBE7:TBF7"/>
    <mergeCell ref="TBG7:TBH7"/>
    <mergeCell ref="TBI7:TBJ7"/>
    <mergeCell ref="TAM7:TAN7"/>
    <mergeCell ref="TAO7:TAP7"/>
    <mergeCell ref="TAQ7:TAR7"/>
    <mergeCell ref="TAS7:TAT7"/>
    <mergeCell ref="TAU7:TAV7"/>
    <mergeCell ref="TAW7:TAX7"/>
    <mergeCell ref="TAA7:TAB7"/>
    <mergeCell ref="TAC7:TAD7"/>
    <mergeCell ref="TAE7:TAF7"/>
    <mergeCell ref="TAG7:TAH7"/>
    <mergeCell ref="TAI7:TAJ7"/>
    <mergeCell ref="TAK7:TAL7"/>
    <mergeCell ref="SZO7:SZP7"/>
    <mergeCell ref="SZQ7:SZR7"/>
    <mergeCell ref="SZS7:SZT7"/>
    <mergeCell ref="SZU7:SZV7"/>
    <mergeCell ref="SZW7:SZX7"/>
    <mergeCell ref="SZY7:SZZ7"/>
    <mergeCell ref="SZC7:SZD7"/>
    <mergeCell ref="SZE7:SZF7"/>
    <mergeCell ref="SZG7:SZH7"/>
    <mergeCell ref="SZI7:SZJ7"/>
    <mergeCell ref="SZK7:SZL7"/>
    <mergeCell ref="SZM7:SZN7"/>
    <mergeCell ref="SYQ7:SYR7"/>
    <mergeCell ref="SYS7:SYT7"/>
    <mergeCell ref="SYU7:SYV7"/>
    <mergeCell ref="SYW7:SYX7"/>
    <mergeCell ref="SYY7:SYZ7"/>
    <mergeCell ref="SZA7:SZB7"/>
    <mergeCell ref="SYE7:SYF7"/>
    <mergeCell ref="SYG7:SYH7"/>
    <mergeCell ref="SYI7:SYJ7"/>
    <mergeCell ref="SYK7:SYL7"/>
    <mergeCell ref="SYM7:SYN7"/>
    <mergeCell ref="SYO7:SYP7"/>
    <mergeCell ref="SXS7:SXT7"/>
    <mergeCell ref="SXU7:SXV7"/>
    <mergeCell ref="SXW7:SXX7"/>
    <mergeCell ref="SXY7:SXZ7"/>
    <mergeCell ref="SYA7:SYB7"/>
    <mergeCell ref="SYC7:SYD7"/>
    <mergeCell ref="SXG7:SXH7"/>
    <mergeCell ref="SXI7:SXJ7"/>
    <mergeCell ref="SXK7:SXL7"/>
    <mergeCell ref="SXM7:SXN7"/>
    <mergeCell ref="SXO7:SXP7"/>
    <mergeCell ref="SXQ7:SXR7"/>
    <mergeCell ref="SWU7:SWV7"/>
    <mergeCell ref="SWW7:SWX7"/>
    <mergeCell ref="SWY7:SWZ7"/>
    <mergeCell ref="SXA7:SXB7"/>
    <mergeCell ref="SXC7:SXD7"/>
    <mergeCell ref="SXE7:SXF7"/>
    <mergeCell ref="SWI7:SWJ7"/>
    <mergeCell ref="SWK7:SWL7"/>
    <mergeCell ref="SWM7:SWN7"/>
    <mergeCell ref="SWO7:SWP7"/>
    <mergeCell ref="SWQ7:SWR7"/>
    <mergeCell ref="SWS7:SWT7"/>
    <mergeCell ref="SVW7:SVX7"/>
    <mergeCell ref="SVY7:SVZ7"/>
    <mergeCell ref="SWA7:SWB7"/>
    <mergeCell ref="SWC7:SWD7"/>
    <mergeCell ref="SWE7:SWF7"/>
    <mergeCell ref="SWG7:SWH7"/>
    <mergeCell ref="SVK7:SVL7"/>
    <mergeCell ref="SVM7:SVN7"/>
    <mergeCell ref="SVO7:SVP7"/>
    <mergeCell ref="SVQ7:SVR7"/>
    <mergeCell ref="SVS7:SVT7"/>
    <mergeCell ref="SVU7:SVV7"/>
    <mergeCell ref="SUY7:SUZ7"/>
    <mergeCell ref="SVA7:SVB7"/>
    <mergeCell ref="SVC7:SVD7"/>
    <mergeCell ref="SVE7:SVF7"/>
    <mergeCell ref="SVG7:SVH7"/>
    <mergeCell ref="SVI7:SVJ7"/>
    <mergeCell ref="SUM7:SUN7"/>
    <mergeCell ref="SUO7:SUP7"/>
    <mergeCell ref="SUQ7:SUR7"/>
    <mergeCell ref="SUS7:SUT7"/>
    <mergeCell ref="SUU7:SUV7"/>
    <mergeCell ref="SUW7:SUX7"/>
    <mergeCell ref="SUA7:SUB7"/>
    <mergeCell ref="SUC7:SUD7"/>
    <mergeCell ref="SUE7:SUF7"/>
    <mergeCell ref="SUG7:SUH7"/>
    <mergeCell ref="SUI7:SUJ7"/>
    <mergeCell ref="SUK7:SUL7"/>
    <mergeCell ref="STO7:STP7"/>
    <mergeCell ref="STQ7:STR7"/>
    <mergeCell ref="STS7:STT7"/>
    <mergeCell ref="STU7:STV7"/>
    <mergeCell ref="STW7:STX7"/>
    <mergeCell ref="STY7:STZ7"/>
    <mergeCell ref="STC7:STD7"/>
    <mergeCell ref="STE7:STF7"/>
    <mergeCell ref="STG7:STH7"/>
    <mergeCell ref="STI7:STJ7"/>
    <mergeCell ref="STK7:STL7"/>
    <mergeCell ref="STM7:STN7"/>
    <mergeCell ref="SSQ7:SSR7"/>
    <mergeCell ref="SSS7:SST7"/>
    <mergeCell ref="SSU7:SSV7"/>
    <mergeCell ref="SSW7:SSX7"/>
    <mergeCell ref="SSY7:SSZ7"/>
    <mergeCell ref="STA7:STB7"/>
    <mergeCell ref="SSE7:SSF7"/>
    <mergeCell ref="SSG7:SSH7"/>
    <mergeCell ref="SSI7:SSJ7"/>
    <mergeCell ref="SSK7:SSL7"/>
    <mergeCell ref="SSM7:SSN7"/>
    <mergeCell ref="SSO7:SSP7"/>
    <mergeCell ref="SRS7:SRT7"/>
    <mergeCell ref="SRU7:SRV7"/>
    <mergeCell ref="SRW7:SRX7"/>
    <mergeCell ref="SRY7:SRZ7"/>
    <mergeCell ref="SSA7:SSB7"/>
    <mergeCell ref="SSC7:SSD7"/>
    <mergeCell ref="SRG7:SRH7"/>
    <mergeCell ref="SRI7:SRJ7"/>
    <mergeCell ref="SRK7:SRL7"/>
    <mergeCell ref="SRM7:SRN7"/>
    <mergeCell ref="SRO7:SRP7"/>
    <mergeCell ref="SRQ7:SRR7"/>
    <mergeCell ref="SQU7:SQV7"/>
    <mergeCell ref="SQW7:SQX7"/>
    <mergeCell ref="SQY7:SQZ7"/>
    <mergeCell ref="SRA7:SRB7"/>
    <mergeCell ref="SRC7:SRD7"/>
    <mergeCell ref="SRE7:SRF7"/>
    <mergeCell ref="SQI7:SQJ7"/>
    <mergeCell ref="SQK7:SQL7"/>
    <mergeCell ref="SQM7:SQN7"/>
    <mergeCell ref="SQO7:SQP7"/>
    <mergeCell ref="SQQ7:SQR7"/>
    <mergeCell ref="SQS7:SQT7"/>
    <mergeCell ref="SPW7:SPX7"/>
    <mergeCell ref="SPY7:SPZ7"/>
    <mergeCell ref="SQA7:SQB7"/>
    <mergeCell ref="SQC7:SQD7"/>
    <mergeCell ref="SQE7:SQF7"/>
    <mergeCell ref="SQG7:SQH7"/>
    <mergeCell ref="SPK7:SPL7"/>
    <mergeCell ref="SPM7:SPN7"/>
    <mergeCell ref="SPO7:SPP7"/>
    <mergeCell ref="SPQ7:SPR7"/>
    <mergeCell ref="SPS7:SPT7"/>
    <mergeCell ref="SPU7:SPV7"/>
    <mergeCell ref="SOY7:SOZ7"/>
    <mergeCell ref="SPA7:SPB7"/>
    <mergeCell ref="SPC7:SPD7"/>
    <mergeCell ref="SPE7:SPF7"/>
    <mergeCell ref="SPG7:SPH7"/>
    <mergeCell ref="SPI7:SPJ7"/>
    <mergeCell ref="SOM7:SON7"/>
    <mergeCell ref="SOO7:SOP7"/>
    <mergeCell ref="SOQ7:SOR7"/>
    <mergeCell ref="SOS7:SOT7"/>
    <mergeCell ref="SOU7:SOV7"/>
    <mergeCell ref="SOW7:SOX7"/>
    <mergeCell ref="SOA7:SOB7"/>
    <mergeCell ref="SOC7:SOD7"/>
    <mergeCell ref="SOE7:SOF7"/>
    <mergeCell ref="SOG7:SOH7"/>
    <mergeCell ref="SOI7:SOJ7"/>
    <mergeCell ref="SOK7:SOL7"/>
    <mergeCell ref="SNO7:SNP7"/>
    <mergeCell ref="SNQ7:SNR7"/>
    <mergeCell ref="SNS7:SNT7"/>
    <mergeCell ref="SNU7:SNV7"/>
    <mergeCell ref="SNW7:SNX7"/>
    <mergeCell ref="SNY7:SNZ7"/>
    <mergeCell ref="SNC7:SND7"/>
    <mergeCell ref="SNE7:SNF7"/>
    <mergeCell ref="SNG7:SNH7"/>
    <mergeCell ref="SNI7:SNJ7"/>
    <mergeCell ref="SNK7:SNL7"/>
    <mergeCell ref="SNM7:SNN7"/>
    <mergeCell ref="SMQ7:SMR7"/>
    <mergeCell ref="SMS7:SMT7"/>
    <mergeCell ref="SMU7:SMV7"/>
    <mergeCell ref="SMW7:SMX7"/>
    <mergeCell ref="SMY7:SMZ7"/>
    <mergeCell ref="SNA7:SNB7"/>
    <mergeCell ref="SME7:SMF7"/>
    <mergeCell ref="SMG7:SMH7"/>
    <mergeCell ref="SMI7:SMJ7"/>
    <mergeCell ref="SMK7:SML7"/>
    <mergeCell ref="SMM7:SMN7"/>
    <mergeCell ref="SMO7:SMP7"/>
    <mergeCell ref="SLS7:SLT7"/>
    <mergeCell ref="SLU7:SLV7"/>
    <mergeCell ref="SLW7:SLX7"/>
    <mergeCell ref="SLY7:SLZ7"/>
    <mergeCell ref="SMA7:SMB7"/>
    <mergeCell ref="SMC7:SMD7"/>
    <mergeCell ref="SLG7:SLH7"/>
    <mergeCell ref="SLI7:SLJ7"/>
    <mergeCell ref="SLK7:SLL7"/>
    <mergeCell ref="SLM7:SLN7"/>
    <mergeCell ref="SLO7:SLP7"/>
    <mergeCell ref="SLQ7:SLR7"/>
    <mergeCell ref="SKU7:SKV7"/>
    <mergeCell ref="SKW7:SKX7"/>
    <mergeCell ref="SKY7:SKZ7"/>
    <mergeCell ref="SLA7:SLB7"/>
    <mergeCell ref="SLC7:SLD7"/>
    <mergeCell ref="SLE7:SLF7"/>
    <mergeCell ref="SKI7:SKJ7"/>
    <mergeCell ref="SKK7:SKL7"/>
    <mergeCell ref="SKM7:SKN7"/>
    <mergeCell ref="SKO7:SKP7"/>
    <mergeCell ref="SKQ7:SKR7"/>
    <mergeCell ref="SKS7:SKT7"/>
    <mergeCell ref="SJW7:SJX7"/>
    <mergeCell ref="SJY7:SJZ7"/>
    <mergeCell ref="SKA7:SKB7"/>
    <mergeCell ref="SKC7:SKD7"/>
    <mergeCell ref="SKE7:SKF7"/>
    <mergeCell ref="SKG7:SKH7"/>
    <mergeCell ref="SJK7:SJL7"/>
    <mergeCell ref="SJM7:SJN7"/>
    <mergeCell ref="SJO7:SJP7"/>
    <mergeCell ref="SJQ7:SJR7"/>
    <mergeCell ref="SJS7:SJT7"/>
    <mergeCell ref="SJU7:SJV7"/>
    <mergeCell ref="SIY7:SIZ7"/>
    <mergeCell ref="SJA7:SJB7"/>
    <mergeCell ref="SJC7:SJD7"/>
    <mergeCell ref="SJE7:SJF7"/>
    <mergeCell ref="SJG7:SJH7"/>
    <mergeCell ref="SJI7:SJJ7"/>
    <mergeCell ref="SIM7:SIN7"/>
    <mergeCell ref="SIO7:SIP7"/>
    <mergeCell ref="SIQ7:SIR7"/>
    <mergeCell ref="SIS7:SIT7"/>
    <mergeCell ref="SIU7:SIV7"/>
    <mergeCell ref="SIW7:SIX7"/>
    <mergeCell ref="SIA7:SIB7"/>
    <mergeCell ref="SIC7:SID7"/>
    <mergeCell ref="SIE7:SIF7"/>
    <mergeCell ref="SIG7:SIH7"/>
    <mergeCell ref="SII7:SIJ7"/>
    <mergeCell ref="SIK7:SIL7"/>
    <mergeCell ref="SHO7:SHP7"/>
    <mergeCell ref="SHQ7:SHR7"/>
    <mergeCell ref="SHS7:SHT7"/>
    <mergeCell ref="SHU7:SHV7"/>
    <mergeCell ref="SHW7:SHX7"/>
    <mergeCell ref="SHY7:SHZ7"/>
    <mergeCell ref="SHC7:SHD7"/>
    <mergeCell ref="SHE7:SHF7"/>
    <mergeCell ref="SHG7:SHH7"/>
    <mergeCell ref="SHI7:SHJ7"/>
    <mergeCell ref="SHK7:SHL7"/>
    <mergeCell ref="SHM7:SHN7"/>
    <mergeCell ref="SGQ7:SGR7"/>
    <mergeCell ref="SGS7:SGT7"/>
    <mergeCell ref="SGU7:SGV7"/>
    <mergeCell ref="SGW7:SGX7"/>
    <mergeCell ref="SGY7:SGZ7"/>
    <mergeCell ref="SHA7:SHB7"/>
    <mergeCell ref="SGE7:SGF7"/>
    <mergeCell ref="SGG7:SGH7"/>
    <mergeCell ref="SGI7:SGJ7"/>
    <mergeCell ref="SGK7:SGL7"/>
    <mergeCell ref="SGM7:SGN7"/>
    <mergeCell ref="SGO7:SGP7"/>
    <mergeCell ref="SFS7:SFT7"/>
    <mergeCell ref="SFU7:SFV7"/>
    <mergeCell ref="SFW7:SFX7"/>
    <mergeCell ref="SFY7:SFZ7"/>
    <mergeCell ref="SGA7:SGB7"/>
    <mergeCell ref="SGC7:SGD7"/>
    <mergeCell ref="SFG7:SFH7"/>
    <mergeCell ref="SFI7:SFJ7"/>
    <mergeCell ref="SFK7:SFL7"/>
    <mergeCell ref="SFM7:SFN7"/>
    <mergeCell ref="SFO7:SFP7"/>
    <mergeCell ref="SFQ7:SFR7"/>
    <mergeCell ref="SEU7:SEV7"/>
    <mergeCell ref="SEW7:SEX7"/>
    <mergeCell ref="SEY7:SEZ7"/>
    <mergeCell ref="SFA7:SFB7"/>
    <mergeCell ref="SFC7:SFD7"/>
    <mergeCell ref="SFE7:SFF7"/>
    <mergeCell ref="SEI7:SEJ7"/>
    <mergeCell ref="SEK7:SEL7"/>
    <mergeCell ref="SEM7:SEN7"/>
    <mergeCell ref="SEO7:SEP7"/>
    <mergeCell ref="SEQ7:SER7"/>
    <mergeCell ref="SES7:SET7"/>
    <mergeCell ref="SDW7:SDX7"/>
    <mergeCell ref="SDY7:SDZ7"/>
    <mergeCell ref="SEA7:SEB7"/>
    <mergeCell ref="SEC7:SED7"/>
    <mergeCell ref="SEE7:SEF7"/>
    <mergeCell ref="SEG7:SEH7"/>
    <mergeCell ref="SDK7:SDL7"/>
    <mergeCell ref="SDM7:SDN7"/>
    <mergeCell ref="SDO7:SDP7"/>
    <mergeCell ref="SDQ7:SDR7"/>
    <mergeCell ref="SDS7:SDT7"/>
    <mergeCell ref="SDU7:SDV7"/>
    <mergeCell ref="SCY7:SCZ7"/>
    <mergeCell ref="SDA7:SDB7"/>
    <mergeCell ref="SDC7:SDD7"/>
    <mergeCell ref="SDE7:SDF7"/>
    <mergeCell ref="SDG7:SDH7"/>
    <mergeCell ref="SDI7:SDJ7"/>
    <mergeCell ref="SCM7:SCN7"/>
    <mergeCell ref="SCO7:SCP7"/>
    <mergeCell ref="SCQ7:SCR7"/>
    <mergeCell ref="SCS7:SCT7"/>
    <mergeCell ref="SCU7:SCV7"/>
    <mergeCell ref="SCW7:SCX7"/>
    <mergeCell ref="SCA7:SCB7"/>
    <mergeCell ref="SCC7:SCD7"/>
    <mergeCell ref="SCE7:SCF7"/>
    <mergeCell ref="SCG7:SCH7"/>
    <mergeCell ref="SCI7:SCJ7"/>
    <mergeCell ref="SCK7:SCL7"/>
    <mergeCell ref="SBO7:SBP7"/>
    <mergeCell ref="SBQ7:SBR7"/>
    <mergeCell ref="SBS7:SBT7"/>
    <mergeCell ref="SBU7:SBV7"/>
    <mergeCell ref="SBW7:SBX7"/>
    <mergeCell ref="SBY7:SBZ7"/>
    <mergeCell ref="SBC7:SBD7"/>
    <mergeCell ref="SBE7:SBF7"/>
    <mergeCell ref="SBG7:SBH7"/>
    <mergeCell ref="SBI7:SBJ7"/>
    <mergeCell ref="SBK7:SBL7"/>
    <mergeCell ref="SBM7:SBN7"/>
    <mergeCell ref="SAQ7:SAR7"/>
    <mergeCell ref="SAS7:SAT7"/>
    <mergeCell ref="SAU7:SAV7"/>
    <mergeCell ref="SAW7:SAX7"/>
    <mergeCell ref="SAY7:SAZ7"/>
    <mergeCell ref="SBA7:SBB7"/>
    <mergeCell ref="SAE7:SAF7"/>
    <mergeCell ref="SAG7:SAH7"/>
    <mergeCell ref="SAI7:SAJ7"/>
    <mergeCell ref="SAK7:SAL7"/>
    <mergeCell ref="SAM7:SAN7"/>
    <mergeCell ref="SAO7:SAP7"/>
    <mergeCell ref="RZS7:RZT7"/>
    <mergeCell ref="RZU7:RZV7"/>
    <mergeCell ref="RZW7:RZX7"/>
    <mergeCell ref="RZY7:RZZ7"/>
    <mergeCell ref="SAA7:SAB7"/>
    <mergeCell ref="SAC7:SAD7"/>
    <mergeCell ref="RZG7:RZH7"/>
    <mergeCell ref="RZI7:RZJ7"/>
    <mergeCell ref="RZK7:RZL7"/>
    <mergeCell ref="RZM7:RZN7"/>
    <mergeCell ref="RZO7:RZP7"/>
    <mergeCell ref="RZQ7:RZR7"/>
    <mergeCell ref="RYU7:RYV7"/>
    <mergeCell ref="RYW7:RYX7"/>
    <mergeCell ref="RYY7:RYZ7"/>
    <mergeCell ref="RZA7:RZB7"/>
    <mergeCell ref="RZC7:RZD7"/>
    <mergeCell ref="RZE7:RZF7"/>
    <mergeCell ref="RYI7:RYJ7"/>
    <mergeCell ref="RYK7:RYL7"/>
    <mergeCell ref="RYM7:RYN7"/>
    <mergeCell ref="RYO7:RYP7"/>
    <mergeCell ref="RYQ7:RYR7"/>
    <mergeCell ref="RYS7:RYT7"/>
    <mergeCell ref="RXW7:RXX7"/>
    <mergeCell ref="RXY7:RXZ7"/>
    <mergeCell ref="RYA7:RYB7"/>
    <mergeCell ref="RYC7:RYD7"/>
    <mergeCell ref="RYE7:RYF7"/>
    <mergeCell ref="RYG7:RYH7"/>
    <mergeCell ref="RXK7:RXL7"/>
    <mergeCell ref="RXM7:RXN7"/>
    <mergeCell ref="RXO7:RXP7"/>
    <mergeCell ref="RXQ7:RXR7"/>
    <mergeCell ref="RXS7:RXT7"/>
    <mergeCell ref="RXU7:RXV7"/>
    <mergeCell ref="RWY7:RWZ7"/>
    <mergeCell ref="RXA7:RXB7"/>
    <mergeCell ref="RXC7:RXD7"/>
    <mergeCell ref="RXE7:RXF7"/>
    <mergeCell ref="RXG7:RXH7"/>
    <mergeCell ref="RXI7:RXJ7"/>
    <mergeCell ref="RWM7:RWN7"/>
    <mergeCell ref="RWO7:RWP7"/>
    <mergeCell ref="RWQ7:RWR7"/>
    <mergeCell ref="RWS7:RWT7"/>
    <mergeCell ref="RWU7:RWV7"/>
    <mergeCell ref="RWW7:RWX7"/>
    <mergeCell ref="RWA7:RWB7"/>
    <mergeCell ref="RWC7:RWD7"/>
    <mergeCell ref="RWE7:RWF7"/>
    <mergeCell ref="RWG7:RWH7"/>
    <mergeCell ref="RWI7:RWJ7"/>
    <mergeCell ref="RWK7:RWL7"/>
    <mergeCell ref="RVO7:RVP7"/>
    <mergeCell ref="RVQ7:RVR7"/>
    <mergeCell ref="RVS7:RVT7"/>
    <mergeCell ref="RVU7:RVV7"/>
    <mergeCell ref="RVW7:RVX7"/>
    <mergeCell ref="RVY7:RVZ7"/>
    <mergeCell ref="RVC7:RVD7"/>
    <mergeCell ref="RVE7:RVF7"/>
    <mergeCell ref="RVG7:RVH7"/>
    <mergeCell ref="RVI7:RVJ7"/>
    <mergeCell ref="RVK7:RVL7"/>
    <mergeCell ref="RVM7:RVN7"/>
    <mergeCell ref="RUQ7:RUR7"/>
    <mergeCell ref="RUS7:RUT7"/>
    <mergeCell ref="RUU7:RUV7"/>
    <mergeCell ref="RUW7:RUX7"/>
    <mergeCell ref="RUY7:RUZ7"/>
    <mergeCell ref="RVA7:RVB7"/>
    <mergeCell ref="RUE7:RUF7"/>
    <mergeCell ref="RUG7:RUH7"/>
    <mergeCell ref="RUI7:RUJ7"/>
    <mergeCell ref="RUK7:RUL7"/>
    <mergeCell ref="RUM7:RUN7"/>
    <mergeCell ref="RUO7:RUP7"/>
    <mergeCell ref="RTS7:RTT7"/>
    <mergeCell ref="RTU7:RTV7"/>
    <mergeCell ref="RTW7:RTX7"/>
    <mergeCell ref="RTY7:RTZ7"/>
    <mergeCell ref="RUA7:RUB7"/>
    <mergeCell ref="RUC7:RUD7"/>
    <mergeCell ref="RTG7:RTH7"/>
    <mergeCell ref="RTI7:RTJ7"/>
    <mergeCell ref="RTK7:RTL7"/>
    <mergeCell ref="RTM7:RTN7"/>
    <mergeCell ref="RTO7:RTP7"/>
    <mergeCell ref="RTQ7:RTR7"/>
    <mergeCell ref="RSU7:RSV7"/>
    <mergeCell ref="RSW7:RSX7"/>
    <mergeCell ref="RSY7:RSZ7"/>
    <mergeCell ref="RTA7:RTB7"/>
    <mergeCell ref="RTC7:RTD7"/>
    <mergeCell ref="RTE7:RTF7"/>
    <mergeCell ref="RSI7:RSJ7"/>
    <mergeCell ref="RSK7:RSL7"/>
    <mergeCell ref="RSM7:RSN7"/>
    <mergeCell ref="RSO7:RSP7"/>
    <mergeCell ref="RSQ7:RSR7"/>
    <mergeCell ref="RSS7:RST7"/>
    <mergeCell ref="RRW7:RRX7"/>
    <mergeCell ref="RRY7:RRZ7"/>
    <mergeCell ref="RSA7:RSB7"/>
    <mergeCell ref="RSC7:RSD7"/>
    <mergeCell ref="RSE7:RSF7"/>
    <mergeCell ref="RSG7:RSH7"/>
    <mergeCell ref="RRK7:RRL7"/>
    <mergeCell ref="RRM7:RRN7"/>
    <mergeCell ref="RRO7:RRP7"/>
    <mergeCell ref="RRQ7:RRR7"/>
    <mergeCell ref="RRS7:RRT7"/>
    <mergeCell ref="RRU7:RRV7"/>
    <mergeCell ref="RQY7:RQZ7"/>
    <mergeCell ref="RRA7:RRB7"/>
    <mergeCell ref="RRC7:RRD7"/>
    <mergeCell ref="RRE7:RRF7"/>
    <mergeCell ref="RRG7:RRH7"/>
    <mergeCell ref="RRI7:RRJ7"/>
    <mergeCell ref="RQM7:RQN7"/>
    <mergeCell ref="RQO7:RQP7"/>
    <mergeCell ref="RQQ7:RQR7"/>
    <mergeCell ref="RQS7:RQT7"/>
    <mergeCell ref="RQU7:RQV7"/>
    <mergeCell ref="RQW7:RQX7"/>
    <mergeCell ref="RQA7:RQB7"/>
    <mergeCell ref="RQC7:RQD7"/>
    <mergeCell ref="RQE7:RQF7"/>
    <mergeCell ref="RQG7:RQH7"/>
    <mergeCell ref="RQI7:RQJ7"/>
    <mergeCell ref="RQK7:RQL7"/>
    <mergeCell ref="RPO7:RPP7"/>
    <mergeCell ref="RPQ7:RPR7"/>
    <mergeCell ref="RPS7:RPT7"/>
    <mergeCell ref="RPU7:RPV7"/>
    <mergeCell ref="RPW7:RPX7"/>
    <mergeCell ref="RPY7:RPZ7"/>
    <mergeCell ref="RPC7:RPD7"/>
    <mergeCell ref="RPE7:RPF7"/>
    <mergeCell ref="RPG7:RPH7"/>
    <mergeCell ref="RPI7:RPJ7"/>
    <mergeCell ref="RPK7:RPL7"/>
    <mergeCell ref="RPM7:RPN7"/>
    <mergeCell ref="ROQ7:ROR7"/>
    <mergeCell ref="ROS7:ROT7"/>
    <mergeCell ref="ROU7:ROV7"/>
    <mergeCell ref="ROW7:ROX7"/>
    <mergeCell ref="ROY7:ROZ7"/>
    <mergeCell ref="RPA7:RPB7"/>
    <mergeCell ref="ROE7:ROF7"/>
    <mergeCell ref="ROG7:ROH7"/>
    <mergeCell ref="ROI7:ROJ7"/>
    <mergeCell ref="ROK7:ROL7"/>
    <mergeCell ref="ROM7:RON7"/>
    <mergeCell ref="ROO7:ROP7"/>
    <mergeCell ref="RNS7:RNT7"/>
    <mergeCell ref="RNU7:RNV7"/>
    <mergeCell ref="RNW7:RNX7"/>
    <mergeCell ref="RNY7:RNZ7"/>
    <mergeCell ref="ROA7:ROB7"/>
    <mergeCell ref="ROC7:ROD7"/>
    <mergeCell ref="RNG7:RNH7"/>
    <mergeCell ref="RNI7:RNJ7"/>
    <mergeCell ref="RNK7:RNL7"/>
    <mergeCell ref="RNM7:RNN7"/>
    <mergeCell ref="RNO7:RNP7"/>
    <mergeCell ref="RNQ7:RNR7"/>
    <mergeCell ref="RMU7:RMV7"/>
    <mergeCell ref="RMW7:RMX7"/>
    <mergeCell ref="RMY7:RMZ7"/>
    <mergeCell ref="RNA7:RNB7"/>
    <mergeCell ref="RNC7:RND7"/>
    <mergeCell ref="RNE7:RNF7"/>
    <mergeCell ref="RMI7:RMJ7"/>
    <mergeCell ref="RMK7:RML7"/>
    <mergeCell ref="RMM7:RMN7"/>
    <mergeCell ref="RMO7:RMP7"/>
    <mergeCell ref="RMQ7:RMR7"/>
    <mergeCell ref="RMS7:RMT7"/>
    <mergeCell ref="RLW7:RLX7"/>
    <mergeCell ref="RLY7:RLZ7"/>
    <mergeCell ref="RMA7:RMB7"/>
    <mergeCell ref="RMC7:RMD7"/>
    <mergeCell ref="RME7:RMF7"/>
    <mergeCell ref="RMG7:RMH7"/>
    <mergeCell ref="RLK7:RLL7"/>
    <mergeCell ref="RLM7:RLN7"/>
    <mergeCell ref="RLO7:RLP7"/>
    <mergeCell ref="RLQ7:RLR7"/>
    <mergeCell ref="RLS7:RLT7"/>
    <mergeCell ref="RLU7:RLV7"/>
    <mergeCell ref="RKY7:RKZ7"/>
    <mergeCell ref="RLA7:RLB7"/>
    <mergeCell ref="RLC7:RLD7"/>
    <mergeCell ref="RLE7:RLF7"/>
    <mergeCell ref="RLG7:RLH7"/>
    <mergeCell ref="RLI7:RLJ7"/>
    <mergeCell ref="RKM7:RKN7"/>
    <mergeCell ref="RKO7:RKP7"/>
    <mergeCell ref="RKQ7:RKR7"/>
    <mergeCell ref="RKS7:RKT7"/>
    <mergeCell ref="RKU7:RKV7"/>
    <mergeCell ref="RKW7:RKX7"/>
    <mergeCell ref="RKA7:RKB7"/>
    <mergeCell ref="RKC7:RKD7"/>
    <mergeCell ref="RKE7:RKF7"/>
    <mergeCell ref="RKG7:RKH7"/>
    <mergeCell ref="RKI7:RKJ7"/>
    <mergeCell ref="RKK7:RKL7"/>
    <mergeCell ref="RJO7:RJP7"/>
    <mergeCell ref="RJQ7:RJR7"/>
    <mergeCell ref="RJS7:RJT7"/>
    <mergeCell ref="RJU7:RJV7"/>
    <mergeCell ref="RJW7:RJX7"/>
    <mergeCell ref="RJY7:RJZ7"/>
    <mergeCell ref="RJC7:RJD7"/>
    <mergeCell ref="RJE7:RJF7"/>
    <mergeCell ref="RJG7:RJH7"/>
    <mergeCell ref="RJI7:RJJ7"/>
    <mergeCell ref="RJK7:RJL7"/>
    <mergeCell ref="RJM7:RJN7"/>
    <mergeCell ref="RIQ7:RIR7"/>
    <mergeCell ref="RIS7:RIT7"/>
    <mergeCell ref="RIU7:RIV7"/>
    <mergeCell ref="RIW7:RIX7"/>
    <mergeCell ref="RIY7:RIZ7"/>
    <mergeCell ref="RJA7:RJB7"/>
    <mergeCell ref="RIE7:RIF7"/>
    <mergeCell ref="RIG7:RIH7"/>
    <mergeCell ref="RII7:RIJ7"/>
    <mergeCell ref="RIK7:RIL7"/>
    <mergeCell ref="RIM7:RIN7"/>
    <mergeCell ref="RIO7:RIP7"/>
    <mergeCell ref="RHS7:RHT7"/>
    <mergeCell ref="RHU7:RHV7"/>
    <mergeCell ref="RHW7:RHX7"/>
    <mergeCell ref="RHY7:RHZ7"/>
    <mergeCell ref="RIA7:RIB7"/>
    <mergeCell ref="RIC7:RID7"/>
    <mergeCell ref="RHG7:RHH7"/>
    <mergeCell ref="RHI7:RHJ7"/>
    <mergeCell ref="RHK7:RHL7"/>
    <mergeCell ref="RHM7:RHN7"/>
    <mergeCell ref="RHO7:RHP7"/>
    <mergeCell ref="RHQ7:RHR7"/>
    <mergeCell ref="RGU7:RGV7"/>
    <mergeCell ref="RGW7:RGX7"/>
    <mergeCell ref="RGY7:RGZ7"/>
    <mergeCell ref="RHA7:RHB7"/>
    <mergeCell ref="RHC7:RHD7"/>
    <mergeCell ref="RHE7:RHF7"/>
    <mergeCell ref="RGI7:RGJ7"/>
    <mergeCell ref="RGK7:RGL7"/>
    <mergeCell ref="RGM7:RGN7"/>
    <mergeCell ref="RGO7:RGP7"/>
    <mergeCell ref="RGQ7:RGR7"/>
    <mergeCell ref="RGS7:RGT7"/>
    <mergeCell ref="RFW7:RFX7"/>
    <mergeCell ref="RFY7:RFZ7"/>
    <mergeCell ref="RGA7:RGB7"/>
    <mergeCell ref="RGC7:RGD7"/>
    <mergeCell ref="RGE7:RGF7"/>
    <mergeCell ref="RGG7:RGH7"/>
    <mergeCell ref="RFK7:RFL7"/>
    <mergeCell ref="RFM7:RFN7"/>
    <mergeCell ref="RFO7:RFP7"/>
    <mergeCell ref="RFQ7:RFR7"/>
    <mergeCell ref="RFS7:RFT7"/>
    <mergeCell ref="RFU7:RFV7"/>
    <mergeCell ref="REY7:REZ7"/>
    <mergeCell ref="RFA7:RFB7"/>
    <mergeCell ref="RFC7:RFD7"/>
    <mergeCell ref="RFE7:RFF7"/>
    <mergeCell ref="RFG7:RFH7"/>
    <mergeCell ref="RFI7:RFJ7"/>
    <mergeCell ref="REM7:REN7"/>
    <mergeCell ref="REO7:REP7"/>
    <mergeCell ref="REQ7:RER7"/>
    <mergeCell ref="RES7:RET7"/>
    <mergeCell ref="REU7:REV7"/>
    <mergeCell ref="REW7:REX7"/>
    <mergeCell ref="REA7:REB7"/>
    <mergeCell ref="REC7:RED7"/>
    <mergeCell ref="REE7:REF7"/>
    <mergeCell ref="REG7:REH7"/>
    <mergeCell ref="REI7:REJ7"/>
    <mergeCell ref="REK7:REL7"/>
    <mergeCell ref="RDO7:RDP7"/>
    <mergeCell ref="RDQ7:RDR7"/>
    <mergeCell ref="RDS7:RDT7"/>
    <mergeCell ref="RDU7:RDV7"/>
    <mergeCell ref="RDW7:RDX7"/>
    <mergeCell ref="RDY7:RDZ7"/>
    <mergeCell ref="RDC7:RDD7"/>
    <mergeCell ref="RDE7:RDF7"/>
    <mergeCell ref="RDG7:RDH7"/>
    <mergeCell ref="RDI7:RDJ7"/>
    <mergeCell ref="RDK7:RDL7"/>
    <mergeCell ref="RDM7:RDN7"/>
    <mergeCell ref="RCQ7:RCR7"/>
    <mergeCell ref="RCS7:RCT7"/>
    <mergeCell ref="RCU7:RCV7"/>
    <mergeCell ref="RCW7:RCX7"/>
    <mergeCell ref="RCY7:RCZ7"/>
    <mergeCell ref="RDA7:RDB7"/>
    <mergeCell ref="RCE7:RCF7"/>
    <mergeCell ref="RCG7:RCH7"/>
    <mergeCell ref="RCI7:RCJ7"/>
    <mergeCell ref="RCK7:RCL7"/>
    <mergeCell ref="RCM7:RCN7"/>
    <mergeCell ref="RCO7:RCP7"/>
    <mergeCell ref="RBS7:RBT7"/>
    <mergeCell ref="RBU7:RBV7"/>
    <mergeCell ref="RBW7:RBX7"/>
    <mergeCell ref="RBY7:RBZ7"/>
    <mergeCell ref="RCA7:RCB7"/>
    <mergeCell ref="RCC7:RCD7"/>
    <mergeCell ref="RBG7:RBH7"/>
    <mergeCell ref="RBI7:RBJ7"/>
    <mergeCell ref="RBK7:RBL7"/>
    <mergeCell ref="RBM7:RBN7"/>
    <mergeCell ref="RBO7:RBP7"/>
    <mergeCell ref="RBQ7:RBR7"/>
    <mergeCell ref="RAU7:RAV7"/>
    <mergeCell ref="RAW7:RAX7"/>
    <mergeCell ref="RAY7:RAZ7"/>
    <mergeCell ref="RBA7:RBB7"/>
    <mergeCell ref="RBC7:RBD7"/>
    <mergeCell ref="RBE7:RBF7"/>
    <mergeCell ref="RAI7:RAJ7"/>
    <mergeCell ref="RAK7:RAL7"/>
    <mergeCell ref="RAM7:RAN7"/>
    <mergeCell ref="RAO7:RAP7"/>
    <mergeCell ref="RAQ7:RAR7"/>
    <mergeCell ref="RAS7:RAT7"/>
    <mergeCell ref="QZW7:QZX7"/>
    <mergeCell ref="QZY7:QZZ7"/>
    <mergeCell ref="RAA7:RAB7"/>
    <mergeCell ref="RAC7:RAD7"/>
    <mergeCell ref="RAE7:RAF7"/>
    <mergeCell ref="RAG7:RAH7"/>
    <mergeCell ref="QZK7:QZL7"/>
    <mergeCell ref="QZM7:QZN7"/>
    <mergeCell ref="QZO7:QZP7"/>
    <mergeCell ref="QZQ7:QZR7"/>
    <mergeCell ref="QZS7:QZT7"/>
    <mergeCell ref="QZU7:QZV7"/>
    <mergeCell ref="QYY7:QYZ7"/>
    <mergeCell ref="QZA7:QZB7"/>
    <mergeCell ref="QZC7:QZD7"/>
    <mergeCell ref="QZE7:QZF7"/>
    <mergeCell ref="QZG7:QZH7"/>
    <mergeCell ref="QZI7:QZJ7"/>
    <mergeCell ref="QYM7:QYN7"/>
    <mergeCell ref="QYO7:QYP7"/>
    <mergeCell ref="QYQ7:QYR7"/>
    <mergeCell ref="QYS7:QYT7"/>
    <mergeCell ref="QYU7:QYV7"/>
    <mergeCell ref="QYW7:QYX7"/>
    <mergeCell ref="QYA7:QYB7"/>
    <mergeCell ref="QYC7:QYD7"/>
    <mergeCell ref="QYE7:QYF7"/>
    <mergeCell ref="QYG7:QYH7"/>
    <mergeCell ref="QYI7:QYJ7"/>
    <mergeCell ref="QYK7:QYL7"/>
    <mergeCell ref="QXO7:QXP7"/>
    <mergeCell ref="QXQ7:QXR7"/>
    <mergeCell ref="QXS7:QXT7"/>
    <mergeCell ref="QXU7:QXV7"/>
    <mergeCell ref="QXW7:QXX7"/>
    <mergeCell ref="QXY7:QXZ7"/>
    <mergeCell ref="QXC7:QXD7"/>
    <mergeCell ref="QXE7:QXF7"/>
    <mergeCell ref="QXG7:QXH7"/>
    <mergeCell ref="QXI7:QXJ7"/>
    <mergeCell ref="QXK7:QXL7"/>
    <mergeCell ref="QXM7:QXN7"/>
    <mergeCell ref="QWQ7:QWR7"/>
    <mergeCell ref="QWS7:QWT7"/>
    <mergeCell ref="QWU7:QWV7"/>
    <mergeCell ref="QWW7:QWX7"/>
    <mergeCell ref="QWY7:QWZ7"/>
    <mergeCell ref="QXA7:QXB7"/>
    <mergeCell ref="QWE7:QWF7"/>
    <mergeCell ref="QWG7:QWH7"/>
    <mergeCell ref="QWI7:QWJ7"/>
    <mergeCell ref="QWK7:QWL7"/>
    <mergeCell ref="QWM7:QWN7"/>
    <mergeCell ref="QWO7:QWP7"/>
    <mergeCell ref="QVS7:QVT7"/>
    <mergeCell ref="QVU7:QVV7"/>
    <mergeCell ref="QVW7:QVX7"/>
    <mergeCell ref="QVY7:QVZ7"/>
    <mergeCell ref="QWA7:QWB7"/>
    <mergeCell ref="QWC7:QWD7"/>
    <mergeCell ref="QVG7:QVH7"/>
    <mergeCell ref="QVI7:QVJ7"/>
    <mergeCell ref="QVK7:QVL7"/>
    <mergeCell ref="QVM7:QVN7"/>
    <mergeCell ref="QVO7:QVP7"/>
    <mergeCell ref="QVQ7:QVR7"/>
    <mergeCell ref="QUU7:QUV7"/>
    <mergeCell ref="QUW7:QUX7"/>
    <mergeCell ref="QUY7:QUZ7"/>
    <mergeCell ref="QVA7:QVB7"/>
    <mergeCell ref="QVC7:QVD7"/>
    <mergeCell ref="QVE7:QVF7"/>
    <mergeCell ref="QUI7:QUJ7"/>
    <mergeCell ref="QUK7:QUL7"/>
    <mergeCell ref="QUM7:QUN7"/>
    <mergeCell ref="QUO7:QUP7"/>
    <mergeCell ref="QUQ7:QUR7"/>
    <mergeCell ref="QUS7:QUT7"/>
    <mergeCell ref="QTW7:QTX7"/>
    <mergeCell ref="QTY7:QTZ7"/>
    <mergeCell ref="QUA7:QUB7"/>
    <mergeCell ref="QUC7:QUD7"/>
    <mergeCell ref="QUE7:QUF7"/>
    <mergeCell ref="QUG7:QUH7"/>
    <mergeCell ref="QTK7:QTL7"/>
    <mergeCell ref="QTM7:QTN7"/>
    <mergeCell ref="QTO7:QTP7"/>
    <mergeCell ref="QTQ7:QTR7"/>
    <mergeCell ref="QTS7:QTT7"/>
    <mergeCell ref="QTU7:QTV7"/>
    <mergeCell ref="QSY7:QSZ7"/>
    <mergeCell ref="QTA7:QTB7"/>
    <mergeCell ref="QTC7:QTD7"/>
    <mergeCell ref="QTE7:QTF7"/>
    <mergeCell ref="QTG7:QTH7"/>
    <mergeCell ref="QTI7:QTJ7"/>
    <mergeCell ref="QSM7:QSN7"/>
    <mergeCell ref="QSO7:QSP7"/>
    <mergeCell ref="QSQ7:QSR7"/>
    <mergeCell ref="QSS7:QST7"/>
    <mergeCell ref="QSU7:QSV7"/>
    <mergeCell ref="QSW7:QSX7"/>
    <mergeCell ref="QSA7:QSB7"/>
    <mergeCell ref="QSC7:QSD7"/>
    <mergeCell ref="QSE7:QSF7"/>
    <mergeCell ref="QSG7:QSH7"/>
    <mergeCell ref="QSI7:QSJ7"/>
    <mergeCell ref="QSK7:QSL7"/>
    <mergeCell ref="QRO7:QRP7"/>
    <mergeCell ref="QRQ7:QRR7"/>
    <mergeCell ref="QRS7:QRT7"/>
    <mergeCell ref="QRU7:QRV7"/>
    <mergeCell ref="QRW7:QRX7"/>
    <mergeCell ref="QRY7:QRZ7"/>
    <mergeCell ref="QRC7:QRD7"/>
    <mergeCell ref="QRE7:QRF7"/>
    <mergeCell ref="QRG7:QRH7"/>
    <mergeCell ref="QRI7:QRJ7"/>
    <mergeCell ref="QRK7:QRL7"/>
    <mergeCell ref="QRM7:QRN7"/>
    <mergeCell ref="QQQ7:QQR7"/>
    <mergeCell ref="QQS7:QQT7"/>
    <mergeCell ref="QQU7:QQV7"/>
    <mergeCell ref="QQW7:QQX7"/>
    <mergeCell ref="QQY7:QQZ7"/>
    <mergeCell ref="QRA7:QRB7"/>
    <mergeCell ref="QQE7:QQF7"/>
    <mergeCell ref="QQG7:QQH7"/>
    <mergeCell ref="QQI7:QQJ7"/>
    <mergeCell ref="QQK7:QQL7"/>
    <mergeCell ref="QQM7:QQN7"/>
    <mergeCell ref="QQO7:QQP7"/>
    <mergeCell ref="QPS7:QPT7"/>
    <mergeCell ref="QPU7:QPV7"/>
    <mergeCell ref="QPW7:QPX7"/>
    <mergeCell ref="QPY7:QPZ7"/>
    <mergeCell ref="QQA7:QQB7"/>
    <mergeCell ref="QQC7:QQD7"/>
    <mergeCell ref="QPG7:QPH7"/>
    <mergeCell ref="QPI7:QPJ7"/>
    <mergeCell ref="QPK7:QPL7"/>
    <mergeCell ref="QPM7:QPN7"/>
    <mergeCell ref="QPO7:QPP7"/>
    <mergeCell ref="QPQ7:QPR7"/>
    <mergeCell ref="QOU7:QOV7"/>
    <mergeCell ref="QOW7:QOX7"/>
    <mergeCell ref="QOY7:QOZ7"/>
    <mergeCell ref="QPA7:QPB7"/>
    <mergeCell ref="QPC7:QPD7"/>
    <mergeCell ref="QPE7:QPF7"/>
    <mergeCell ref="QOI7:QOJ7"/>
    <mergeCell ref="QOK7:QOL7"/>
    <mergeCell ref="QOM7:QON7"/>
    <mergeCell ref="QOO7:QOP7"/>
    <mergeCell ref="QOQ7:QOR7"/>
    <mergeCell ref="QOS7:QOT7"/>
    <mergeCell ref="QNW7:QNX7"/>
    <mergeCell ref="QNY7:QNZ7"/>
    <mergeCell ref="QOA7:QOB7"/>
    <mergeCell ref="QOC7:QOD7"/>
    <mergeCell ref="QOE7:QOF7"/>
    <mergeCell ref="QOG7:QOH7"/>
    <mergeCell ref="QNK7:QNL7"/>
    <mergeCell ref="QNM7:QNN7"/>
    <mergeCell ref="QNO7:QNP7"/>
    <mergeCell ref="QNQ7:QNR7"/>
    <mergeCell ref="QNS7:QNT7"/>
    <mergeCell ref="QNU7:QNV7"/>
    <mergeCell ref="QMY7:QMZ7"/>
    <mergeCell ref="QNA7:QNB7"/>
    <mergeCell ref="QNC7:QND7"/>
    <mergeCell ref="QNE7:QNF7"/>
    <mergeCell ref="QNG7:QNH7"/>
    <mergeCell ref="QNI7:QNJ7"/>
    <mergeCell ref="QMM7:QMN7"/>
    <mergeCell ref="QMO7:QMP7"/>
    <mergeCell ref="QMQ7:QMR7"/>
    <mergeCell ref="QMS7:QMT7"/>
    <mergeCell ref="QMU7:QMV7"/>
    <mergeCell ref="QMW7:QMX7"/>
    <mergeCell ref="QMA7:QMB7"/>
    <mergeCell ref="QMC7:QMD7"/>
    <mergeCell ref="QME7:QMF7"/>
    <mergeCell ref="QMG7:QMH7"/>
    <mergeCell ref="QMI7:QMJ7"/>
    <mergeCell ref="QMK7:QML7"/>
    <mergeCell ref="QLO7:QLP7"/>
    <mergeCell ref="QLQ7:QLR7"/>
    <mergeCell ref="QLS7:QLT7"/>
    <mergeCell ref="QLU7:QLV7"/>
    <mergeCell ref="QLW7:QLX7"/>
    <mergeCell ref="QLY7:QLZ7"/>
    <mergeCell ref="QLC7:QLD7"/>
    <mergeCell ref="QLE7:QLF7"/>
    <mergeCell ref="QLG7:QLH7"/>
    <mergeCell ref="QLI7:QLJ7"/>
    <mergeCell ref="QLK7:QLL7"/>
    <mergeCell ref="QLM7:QLN7"/>
    <mergeCell ref="QKQ7:QKR7"/>
    <mergeCell ref="QKS7:QKT7"/>
    <mergeCell ref="QKU7:QKV7"/>
    <mergeCell ref="QKW7:QKX7"/>
    <mergeCell ref="QKY7:QKZ7"/>
    <mergeCell ref="QLA7:QLB7"/>
    <mergeCell ref="QKE7:QKF7"/>
    <mergeCell ref="QKG7:QKH7"/>
    <mergeCell ref="QKI7:QKJ7"/>
    <mergeCell ref="QKK7:QKL7"/>
    <mergeCell ref="QKM7:QKN7"/>
    <mergeCell ref="QKO7:QKP7"/>
    <mergeCell ref="QJS7:QJT7"/>
    <mergeCell ref="QJU7:QJV7"/>
    <mergeCell ref="QJW7:QJX7"/>
    <mergeCell ref="QJY7:QJZ7"/>
    <mergeCell ref="QKA7:QKB7"/>
    <mergeCell ref="QKC7:QKD7"/>
    <mergeCell ref="QJG7:QJH7"/>
    <mergeCell ref="QJI7:QJJ7"/>
    <mergeCell ref="QJK7:QJL7"/>
    <mergeCell ref="QJM7:QJN7"/>
    <mergeCell ref="QJO7:QJP7"/>
    <mergeCell ref="QJQ7:QJR7"/>
    <mergeCell ref="QIU7:QIV7"/>
    <mergeCell ref="QIW7:QIX7"/>
    <mergeCell ref="QIY7:QIZ7"/>
    <mergeCell ref="QJA7:QJB7"/>
    <mergeCell ref="QJC7:QJD7"/>
    <mergeCell ref="QJE7:QJF7"/>
    <mergeCell ref="QII7:QIJ7"/>
    <mergeCell ref="QIK7:QIL7"/>
    <mergeCell ref="QIM7:QIN7"/>
    <mergeCell ref="QIO7:QIP7"/>
    <mergeCell ref="QIQ7:QIR7"/>
    <mergeCell ref="QIS7:QIT7"/>
    <mergeCell ref="QHW7:QHX7"/>
    <mergeCell ref="QHY7:QHZ7"/>
    <mergeCell ref="QIA7:QIB7"/>
    <mergeCell ref="QIC7:QID7"/>
    <mergeCell ref="QIE7:QIF7"/>
    <mergeCell ref="QIG7:QIH7"/>
    <mergeCell ref="QHK7:QHL7"/>
    <mergeCell ref="QHM7:QHN7"/>
    <mergeCell ref="QHO7:QHP7"/>
    <mergeCell ref="QHQ7:QHR7"/>
    <mergeCell ref="QHS7:QHT7"/>
    <mergeCell ref="QHU7:QHV7"/>
    <mergeCell ref="QGY7:QGZ7"/>
    <mergeCell ref="QHA7:QHB7"/>
    <mergeCell ref="QHC7:QHD7"/>
    <mergeCell ref="QHE7:QHF7"/>
    <mergeCell ref="QHG7:QHH7"/>
    <mergeCell ref="QHI7:QHJ7"/>
    <mergeCell ref="QGM7:QGN7"/>
    <mergeCell ref="QGO7:QGP7"/>
    <mergeCell ref="QGQ7:QGR7"/>
    <mergeCell ref="QGS7:QGT7"/>
    <mergeCell ref="QGU7:QGV7"/>
    <mergeCell ref="QGW7:QGX7"/>
    <mergeCell ref="QGA7:QGB7"/>
    <mergeCell ref="QGC7:QGD7"/>
    <mergeCell ref="QGE7:QGF7"/>
    <mergeCell ref="QGG7:QGH7"/>
    <mergeCell ref="QGI7:QGJ7"/>
    <mergeCell ref="QGK7:QGL7"/>
    <mergeCell ref="QFO7:QFP7"/>
    <mergeCell ref="QFQ7:QFR7"/>
    <mergeCell ref="QFS7:QFT7"/>
    <mergeCell ref="QFU7:QFV7"/>
    <mergeCell ref="QFW7:QFX7"/>
    <mergeCell ref="QFY7:QFZ7"/>
    <mergeCell ref="QFC7:QFD7"/>
    <mergeCell ref="QFE7:QFF7"/>
    <mergeCell ref="QFG7:QFH7"/>
    <mergeCell ref="QFI7:QFJ7"/>
    <mergeCell ref="QFK7:QFL7"/>
    <mergeCell ref="QFM7:QFN7"/>
    <mergeCell ref="QEQ7:QER7"/>
    <mergeCell ref="QES7:QET7"/>
    <mergeCell ref="QEU7:QEV7"/>
    <mergeCell ref="QEW7:QEX7"/>
    <mergeCell ref="QEY7:QEZ7"/>
    <mergeCell ref="QFA7:QFB7"/>
    <mergeCell ref="QEE7:QEF7"/>
    <mergeCell ref="QEG7:QEH7"/>
    <mergeCell ref="QEI7:QEJ7"/>
    <mergeCell ref="QEK7:QEL7"/>
    <mergeCell ref="QEM7:QEN7"/>
    <mergeCell ref="QEO7:QEP7"/>
    <mergeCell ref="QDS7:QDT7"/>
    <mergeCell ref="QDU7:QDV7"/>
    <mergeCell ref="QDW7:QDX7"/>
    <mergeCell ref="QDY7:QDZ7"/>
    <mergeCell ref="QEA7:QEB7"/>
    <mergeCell ref="QEC7:QED7"/>
    <mergeCell ref="QDG7:QDH7"/>
    <mergeCell ref="QDI7:QDJ7"/>
    <mergeCell ref="QDK7:QDL7"/>
    <mergeCell ref="QDM7:QDN7"/>
    <mergeCell ref="QDO7:QDP7"/>
    <mergeCell ref="QDQ7:QDR7"/>
    <mergeCell ref="QCU7:QCV7"/>
    <mergeCell ref="QCW7:QCX7"/>
    <mergeCell ref="QCY7:QCZ7"/>
    <mergeCell ref="QDA7:QDB7"/>
    <mergeCell ref="QDC7:QDD7"/>
    <mergeCell ref="QDE7:QDF7"/>
    <mergeCell ref="QCI7:QCJ7"/>
    <mergeCell ref="QCK7:QCL7"/>
    <mergeCell ref="QCM7:QCN7"/>
    <mergeCell ref="QCO7:QCP7"/>
    <mergeCell ref="QCQ7:QCR7"/>
    <mergeCell ref="QCS7:QCT7"/>
    <mergeCell ref="QBW7:QBX7"/>
    <mergeCell ref="QBY7:QBZ7"/>
    <mergeCell ref="QCA7:QCB7"/>
    <mergeCell ref="QCC7:QCD7"/>
    <mergeCell ref="QCE7:QCF7"/>
    <mergeCell ref="QCG7:QCH7"/>
    <mergeCell ref="QBK7:QBL7"/>
    <mergeCell ref="QBM7:QBN7"/>
    <mergeCell ref="QBO7:QBP7"/>
    <mergeCell ref="QBQ7:QBR7"/>
    <mergeCell ref="QBS7:QBT7"/>
    <mergeCell ref="QBU7:QBV7"/>
    <mergeCell ref="QAY7:QAZ7"/>
    <mergeCell ref="QBA7:QBB7"/>
    <mergeCell ref="QBC7:QBD7"/>
    <mergeCell ref="QBE7:QBF7"/>
    <mergeCell ref="QBG7:QBH7"/>
    <mergeCell ref="QBI7:QBJ7"/>
    <mergeCell ref="QAM7:QAN7"/>
    <mergeCell ref="QAO7:QAP7"/>
    <mergeCell ref="QAQ7:QAR7"/>
    <mergeCell ref="QAS7:QAT7"/>
    <mergeCell ref="QAU7:QAV7"/>
    <mergeCell ref="QAW7:QAX7"/>
    <mergeCell ref="QAA7:QAB7"/>
    <mergeCell ref="QAC7:QAD7"/>
    <mergeCell ref="QAE7:QAF7"/>
    <mergeCell ref="QAG7:QAH7"/>
    <mergeCell ref="QAI7:QAJ7"/>
    <mergeCell ref="QAK7:QAL7"/>
    <mergeCell ref="PZO7:PZP7"/>
    <mergeCell ref="PZQ7:PZR7"/>
    <mergeCell ref="PZS7:PZT7"/>
    <mergeCell ref="PZU7:PZV7"/>
    <mergeCell ref="PZW7:PZX7"/>
    <mergeCell ref="PZY7:PZZ7"/>
    <mergeCell ref="PZC7:PZD7"/>
    <mergeCell ref="PZE7:PZF7"/>
    <mergeCell ref="PZG7:PZH7"/>
    <mergeCell ref="PZI7:PZJ7"/>
    <mergeCell ref="PZK7:PZL7"/>
    <mergeCell ref="PZM7:PZN7"/>
    <mergeCell ref="PYQ7:PYR7"/>
    <mergeCell ref="PYS7:PYT7"/>
    <mergeCell ref="PYU7:PYV7"/>
    <mergeCell ref="PYW7:PYX7"/>
    <mergeCell ref="PYY7:PYZ7"/>
    <mergeCell ref="PZA7:PZB7"/>
    <mergeCell ref="PYE7:PYF7"/>
    <mergeCell ref="PYG7:PYH7"/>
    <mergeCell ref="PYI7:PYJ7"/>
    <mergeCell ref="PYK7:PYL7"/>
    <mergeCell ref="PYM7:PYN7"/>
    <mergeCell ref="PYO7:PYP7"/>
    <mergeCell ref="PXS7:PXT7"/>
    <mergeCell ref="PXU7:PXV7"/>
    <mergeCell ref="PXW7:PXX7"/>
    <mergeCell ref="PXY7:PXZ7"/>
    <mergeCell ref="PYA7:PYB7"/>
    <mergeCell ref="PYC7:PYD7"/>
    <mergeCell ref="PXG7:PXH7"/>
    <mergeCell ref="PXI7:PXJ7"/>
    <mergeCell ref="PXK7:PXL7"/>
    <mergeCell ref="PXM7:PXN7"/>
    <mergeCell ref="PXO7:PXP7"/>
    <mergeCell ref="PXQ7:PXR7"/>
    <mergeCell ref="PWU7:PWV7"/>
    <mergeCell ref="PWW7:PWX7"/>
    <mergeCell ref="PWY7:PWZ7"/>
    <mergeCell ref="PXA7:PXB7"/>
    <mergeCell ref="PXC7:PXD7"/>
    <mergeCell ref="PXE7:PXF7"/>
    <mergeCell ref="PWI7:PWJ7"/>
    <mergeCell ref="PWK7:PWL7"/>
    <mergeCell ref="PWM7:PWN7"/>
    <mergeCell ref="PWO7:PWP7"/>
    <mergeCell ref="PWQ7:PWR7"/>
    <mergeCell ref="PWS7:PWT7"/>
    <mergeCell ref="PVW7:PVX7"/>
    <mergeCell ref="PVY7:PVZ7"/>
    <mergeCell ref="PWA7:PWB7"/>
    <mergeCell ref="PWC7:PWD7"/>
    <mergeCell ref="PWE7:PWF7"/>
    <mergeCell ref="PWG7:PWH7"/>
    <mergeCell ref="PVK7:PVL7"/>
    <mergeCell ref="PVM7:PVN7"/>
    <mergeCell ref="PVO7:PVP7"/>
    <mergeCell ref="PVQ7:PVR7"/>
    <mergeCell ref="PVS7:PVT7"/>
    <mergeCell ref="PVU7:PVV7"/>
    <mergeCell ref="PUY7:PUZ7"/>
    <mergeCell ref="PVA7:PVB7"/>
    <mergeCell ref="PVC7:PVD7"/>
    <mergeCell ref="PVE7:PVF7"/>
    <mergeCell ref="PVG7:PVH7"/>
    <mergeCell ref="PVI7:PVJ7"/>
    <mergeCell ref="PUM7:PUN7"/>
    <mergeCell ref="PUO7:PUP7"/>
    <mergeCell ref="PUQ7:PUR7"/>
    <mergeCell ref="PUS7:PUT7"/>
    <mergeCell ref="PUU7:PUV7"/>
    <mergeCell ref="PUW7:PUX7"/>
    <mergeCell ref="PUA7:PUB7"/>
    <mergeCell ref="PUC7:PUD7"/>
    <mergeCell ref="PUE7:PUF7"/>
    <mergeCell ref="PUG7:PUH7"/>
    <mergeCell ref="PUI7:PUJ7"/>
    <mergeCell ref="PUK7:PUL7"/>
    <mergeCell ref="PTO7:PTP7"/>
    <mergeCell ref="PTQ7:PTR7"/>
    <mergeCell ref="PTS7:PTT7"/>
    <mergeCell ref="PTU7:PTV7"/>
    <mergeCell ref="PTW7:PTX7"/>
    <mergeCell ref="PTY7:PTZ7"/>
    <mergeCell ref="PTC7:PTD7"/>
    <mergeCell ref="PTE7:PTF7"/>
    <mergeCell ref="PTG7:PTH7"/>
    <mergeCell ref="PTI7:PTJ7"/>
    <mergeCell ref="PTK7:PTL7"/>
    <mergeCell ref="PTM7:PTN7"/>
    <mergeCell ref="PSQ7:PSR7"/>
    <mergeCell ref="PSS7:PST7"/>
    <mergeCell ref="PSU7:PSV7"/>
    <mergeCell ref="PSW7:PSX7"/>
    <mergeCell ref="PSY7:PSZ7"/>
    <mergeCell ref="PTA7:PTB7"/>
    <mergeCell ref="PSE7:PSF7"/>
    <mergeCell ref="PSG7:PSH7"/>
    <mergeCell ref="PSI7:PSJ7"/>
    <mergeCell ref="PSK7:PSL7"/>
    <mergeCell ref="PSM7:PSN7"/>
    <mergeCell ref="PSO7:PSP7"/>
    <mergeCell ref="PRS7:PRT7"/>
    <mergeCell ref="PRU7:PRV7"/>
    <mergeCell ref="PRW7:PRX7"/>
    <mergeCell ref="PRY7:PRZ7"/>
    <mergeCell ref="PSA7:PSB7"/>
    <mergeCell ref="PSC7:PSD7"/>
    <mergeCell ref="PRG7:PRH7"/>
    <mergeCell ref="PRI7:PRJ7"/>
    <mergeCell ref="PRK7:PRL7"/>
    <mergeCell ref="PRM7:PRN7"/>
    <mergeCell ref="PRO7:PRP7"/>
    <mergeCell ref="PRQ7:PRR7"/>
    <mergeCell ref="PQU7:PQV7"/>
    <mergeCell ref="PQW7:PQX7"/>
    <mergeCell ref="PQY7:PQZ7"/>
    <mergeCell ref="PRA7:PRB7"/>
    <mergeCell ref="PRC7:PRD7"/>
    <mergeCell ref="PRE7:PRF7"/>
    <mergeCell ref="PQI7:PQJ7"/>
    <mergeCell ref="PQK7:PQL7"/>
    <mergeCell ref="PQM7:PQN7"/>
    <mergeCell ref="PQO7:PQP7"/>
    <mergeCell ref="PQQ7:PQR7"/>
    <mergeCell ref="PQS7:PQT7"/>
    <mergeCell ref="PPW7:PPX7"/>
    <mergeCell ref="PPY7:PPZ7"/>
    <mergeCell ref="PQA7:PQB7"/>
    <mergeCell ref="PQC7:PQD7"/>
    <mergeCell ref="PQE7:PQF7"/>
    <mergeCell ref="PQG7:PQH7"/>
    <mergeCell ref="PPK7:PPL7"/>
    <mergeCell ref="PPM7:PPN7"/>
    <mergeCell ref="PPO7:PPP7"/>
    <mergeCell ref="PPQ7:PPR7"/>
    <mergeCell ref="PPS7:PPT7"/>
    <mergeCell ref="PPU7:PPV7"/>
    <mergeCell ref="POY7:POZ7"/>
    <mergeCell ref="PPA7:PPB7"/>
    <mergeCell ref="PPC7:PPD7"/>
    <mergeCell ref="PPE7:PPF7"/>
    <mergeCell ref="PPG7:PPH7"/>
    <mergeCell ref="PPI7:PPJ7"/>
    <mergeCell ref="POM7:PON7"/>
    <mergeCell ref="POO7:POP7"/>
    <mergeCell ref="POQ7:POR7"/>
    <mergeCell ref="POS7:POT7"/>
    <mergeCell ref="POU7:POV7"/>
    <mergeCell ref="POW7:POX7"/>
    <mergeCell ref="POA7:POB7"/>
    <mergeCell ref="POC7:POD7"/>
    <mergeCell ref="POE7:POF7"/>
    <mergeCell ref="POG7:POH7"/>
    <mergeCell ref="POI7:POJ7"/>
    <mergeCell ref="POK7:POL7"/>
    <mergeCell ref="PNO7:PNP7"/>
    <mergeCell ref="PNQ7:PNR7"/>
    <mergeCell ref="PNS7:PNT7"/>
    <mergeCell ref="PNU7:PNV7"/>
    <mergeCell ref="PNW7:PNX7"/>
    <mergeCell ref="PNY7:PNZ7"/>
    <mergeCell ref="PNC7:PND7"/>
    <mergeCell ref="PNE7:PNF7"/>
    <mergeCell ref="PNG7:PNH7"/>
    <mergeCell ref="PNI7:PNJ7"/>
    <mergeCell ref="PNK7:PNL7"/>
    <mergeCell ref="PNM7:PNN7"/>
    <mergeCell ref="PMQ7:PMR7"/>
    <mergeCell ref="PMS7:PMT7"/>
    <mergeCell ref="PMU7:PMV7"/>
    <mergeCell ref="PMW7:PMX7"/>
    <mergeCell ref="PMY7:PMZ7"/>
    <mergeCell ref="PNA7:PNB7"/>
    <mergeCell ref="PME7:PMF7"/>
    <mergeCell ref="PMG7:PMH7"/>
    <mergeCell ref="PMI7:PMJ7"/>
    <mergeCell ref="PMK7:PML7"/>
    <mergeCell ref="PMM7:PMN7"/>
    <mergeCell ref="PMO7:PMP7"/>
    <mergeCell ref="PLS7:PLT7"/>
    <mergeCell ref="PLU7:PLV7"/>
    <mergeCell ref="PLW7:PLX7"/>
    <mergeCell ref="PLY7:PLZ7"/>
    <mergeCell ref="PMA7:PMB7"/>
    <mergeCell ref="PMC7:PMD7"/>
    <mergeCell ref="PLG7:PLH7"/>
    <mergeCell ref="PLI7:PLJ7"/>
    <mergeCell ref="PLK7:PLL7"/>
    <mergeCell ref="PLM7:PLN7"/>
    <mergeCell ref="PLO7:PLP7"/>
    <mergeCell ref="PLQ7:PLR7"/>
    <mergeCell ref="PKU7:PKV7"/>
    <mergeCell ref="PKW7:PKX7"/>
    <mergeCell ref="PKY7:PKZ7"/>
    <mergeCell ref="PLA7:PLB7"/>
    <mergeCell ref="PLC7:PLD7"/>
    <mergeCell ref="PLE7:PLF7"/>
    <mergeCell ref="PKI7:PKJ7"/>
    <mergeCell ref="PKK7:PKL7"/>
    <mergeCell ref="PKM7:PKN7"/>
    <mergeCell ref="PKO7:PKP7"/>
    <mergeCell ref="PKQ7:PKR7"/>
    <mergeCell ref="PKS7:PKT7"/>
    <mergeCell ref="PJW7:PJX7"/>
    <mergeCell ref="PJY7:PJZ7"/>
    <mergeCell ref="PKA7:PKB7"/>
    <mergeCell ref="PKC7:PKD7"/>
    <mergeCell ref="PKE7:PKF7"/>
    <mergeCell ref="PKG7:PKH7"/>
    <mergeCell ref="PJK7:PJL7"/>
    <mergeCell ref="PJM7:PJN7"/>
    <mergeCell ref="PJO7:PJP7"/>
    <mergeCell ref="PJQ7:PJR7"/>
    <mergeCell ref="PJS7:PJT7"/>
    <mergeCell ref="PJU7:PJV7"/>
    <mergeCell ref="PIY7:PIZ7"/>
    <mergeCell ref="PJA7:PJB7"/>
    <mergeCell ref="PJC7:PJD7"/>
    <mergeCell ref="PJE7:PJF7"/>
    <mergeCell ref="PJG7:PJH7"/>
    <mergeCell ref="PJI7:PJJ7"/>
    <mergeCell ref="PIM7:PIN7"/>
    <mergeCell ref="PIO7:PIP7"/>
    <mergeCell ref="PIQ7:PIR7"/>
    <mergeCell ref="PIS7:PIT7"/>
    <mergeCell ref="PIU7:PIV7"/>
    <mergeCell ref="PIW7:PIX7"/>
    <mergeCell ref="PIA7:PIB7"/>
    <mergeCell ref="PIC7:PID7"/>
    <mergeCell ref="PIE7:PIF7"/>
    <mergeCell ref="PIG7:PIH7"/>
    <mergeCell ref="PII7:PIJ7"/>
    <mergeCell ref="PIK7:PIL7"/>
    <mergeCell ref="PHO7:PHP7"/>
    <mergeCell ref="PHQ7:PHR7"/>
    <mergeCell ref="PHS7:PHT7"/>
    <mergeCell ref="PHU7:PHV7"/>
    <mergeCell ref="PHW7:PHX7"/>
    <mergeCell ref="PHY7:PHZ7"/>
    <mergeCell ref="PHC7:PHD7"/>
    <mergeCell ref="PHE7:PHF7"/>
    <mergeCell ref="PHG7:PHH7"/>
    <mergeCell ref="PHI7:PHJ7"/>
    <mergeCell ref="PHK7:PHL7"/>
    <mergeCell ref="PHM7:PHN7"/>
    <mergeCell ref="PGQ7:PGR7"/>
    <mergeCell ref="PGS7:PGT7"/>
    <mergeCell ref="PGU7:PGV7"/>
    <mergeCell ref="PGW7:PGX7"/>
    <mergeCell ref="PGY7:PGZ7"/>
    <mergeCell ref="PHA7:PHB7"/>
    <mergeCell ref="PGE7:PGF7"/>
    <mergeCell ref="PGG7:PGH7"/>
    <mergeCell ref="PGI7:PGJ7"/>
    <mergeCell ref="PGK7:PGL7"/>
    <mergeCell ref="PGM7:PGN7"/>
    <mergeCell ref="PGO7:PGP7"/>
    <mergeCell ref="PFS7:PFT7"/>
    <mergeCell ref="PFU7:PFV7"/>
    <mergeCell ref="PFW7:PFX7"/>
    <mergeCell ref="PFY7:PFZ7"/>
    <mergeCell ref="PGA7:PGB7"/>
    <mergeCell ref="PGC7:PGD7"/>
    <mergeCell ref="PFG7:PFH7"/>
    <mergeCell ref="PFI7:PFJ7"/>
    <mergeCell ref="PFK7:PFL7"/>
    <mergeCell ref="PFM7:PFN7"/>
    <mergeCell ref="PFO7:PFP7"/>
    <mergeCell ref="PFQ7:PFR7"/>
    <mergeCell ref="PEU7:PEV7"/>
    <mergeCell ref="PEW7:PEX7"/>
    <mergeCell ref="PEY7:PEZ7"/>
    <mergeCell ref="PFA7:PFB7"/>
    <mergeCell ref="PFC7:PFD7"/>
    <mergeCell ref="PFE7:PFF7"/>
    <mergeCell ref="PEI7:PEJ7"/>
    <mergeCell ref="PEK7:PEL7"/>
    <mergeCell ref="PEM7:PEN7"/>
    <mergeCell ref="PEO7:PEP7"/>
    <mergeCell ref="PEQ7:PER7"/>
    <mergeCell ref="PES7:PET7"/>
    <mergeCell ref="PDW7:PDX7"/>
    <mergeCell ref="PDY7:PDZ7"/>
    <mergeCell ref="PEA7:PEB7"/>
    <mergeCell ref="PEC7:PED7"/>
    <mergeCell ref="PEE7:PEF7"/>
    <mergeCell ref="PEG7:PEH7"/>
    <mergeCell ref="PDK7:PDL7"/>
    <mergeCell ref="PDM7:PDN7"/>
    <mergeCell ref="PDO7:PDP7"/>
    <mergeCell ref="PDQ7:PDR7"/>
    <mergeCell ref="PDS7:PDT7"/>
    <mergeCell ref="PDU7:PDV7"/>
    <mergeCell ref="PCY7:PCZ7"/>
    <mergeCell ref="PDA7:PDB7"/>
    <mergeCell ref="PDC7:PDD7"/>
    <mergeCell ref="PDE7:PDF7"/>
    <mergeCell ref="PDG7:PDH7"/>
    <mergeCell ref="PDI7:PDJ7"/>
    <mergeCell ref="PCM7:PCN7"/>
    <mergeCell ref="PCO7:PCP7"/>
    <mergeCell ref="PCQ7:PCR7"/>
    <mergeCell ref="PCS7:PCT7"/>
    <mergeCell ref="PCU7:PCV7"/>
    <mergeCell ref="PCW7:PCX7"/>
    <mergeCell ref="PCA7:PCB7"/>
    <mergeCell ref="PCC7:PCD7"/>
    <mergeCell ref="PCE7:PCF7"/>
    <mergeCell ref="PCG7:PCH7"/>
    <mergeCell ref="PCI7:PCJ7"/>
    <mergeCell ref="PCK7:PCL7"/>
    <mergeCell ref="PBO7:PBP7"/>
    <mergeCell ref="PBQ7:PBR7"/>
    <mergeCell ref="PBS7:PBT7"/>
    <mergeCell ref="PBU7:PBV7"/>
    <mergeCell ref="PBW7:PBX7"/>
    <mergeCell ref="PBY7:PBZ7"/>
    <mergeCell ref="PBC7:PBD7"/>
    <mergeCell ref="PBE7:PBF7"/>
    <mergeCell ref="PBG7:PBH7"/>
    <mergeCell ref="PBI7:PBJ7"/>
    <mergeCell ref="PBK7:PBL7"/>
    <mergeCell ref="PBM7:PBN7"/>
    <mergeCell ref="PAQ7:PAR7"/>
    <mergeCell ref="PAS7:PAT7"/>
    <mergeCell ref="PAU7:PAV7"/>
    <mergeCell ref="PAW7:PAX7"/>
    <mergeCell ref="PAY7:PAZ7"/>
    <mergeCell ref="PBA7:PBB7"/>
    <mergeCell ref="PAE7:PAF7"/>
    <mergeCell ref="PAG7:PAH7"/>
    <mergeCell ref="PAI7:PAJ7"/>
    <mergeCell ref="PAK7:PAL7"/>
    <mergeCell ref="PAM7:PAN7"/>
    <mergeCell ref="PAO7:PAP7"/>
    <mergeCell ref="OZS7:OZT7"/>
    <mergeCell ref="OZU7:OZV7"/>
    <mergeCell ref="OZW7:OZX7"/>
    <mergeCell ref="OZY7:OZZ7"/>
    <mergeCell ref="PAA7:PAB7"/>
    <mergeCell ref="PAC7:PAD7"/>
    <mergeCell ref="OZG7:OZH7"/>
    <mergeCell ref="OZI7:OZJ7"/>
    <mergeCell ref="OZK7:OZL7"/>
    <mergeCell ref="OZM7:OZN7"/>
    <mergeCell ref="OZO7:OZP7"/>
    <mergeCell ref="OZQ7:OZR7"/>
    <mergeCell ref="OYU7:OYV7"/>
    <mergeCell ref="OYW7:OYX7"/>
    <mergeCell ref="OYY7:OYZ7"/>
    <mergeCell ref="OZA7:OZB7"/>
    <mergeCell ref="OZC7:OZD7"/>
    <mergeCell ref="OZE7:OZF7"/>
    <mergeCell ref="OYI7:OYJ7"/>
    <mergeCell ref="OYK7:OYL7"/>
    <mergeCell ref="OYM7:OYN7"/>
    <mergeCell ref="OYO7:OYP7"/>
    <mergeCell ref="OYQ7:OYR7"/>
    <mergeCell ref="OYS7:OYT7"/>
    <mergeCell ref="OXW7:OXX7"/>
    <mergeCell ref="OXY7:OXZ7"/>
    <mergeCell ref="OYA7:OYB7"/>
    <mergeCell ref="OYC7:OYD7"/>
    <mergeCell ref="OYE7:OYF7"/>
    <mergeCell ref="OYG7:OYH7"/>
    <mergeCell ref="OXK7:OXL7"/>
    <mergeCell ref="OXM7:OXN7"/>
    <mergeCell ref="OXO7:OXP7"/>
    <mergeCell ref="OXQ7:OXR7"/>
    <mergeCell ref="OXS7:OXT7"/>
    <mergeCell ref="OXU7:OXV7"/>
    <mergeCell ref="OWY7:OWZ7"/>
    <mergeCell ref="OXA7:OXB7"/>
    <mergeCell ref="OXC7:OXD7"/>
    <mergeCell ref="OXE7:OXF7"/>
    <mergeCell ref="OXG7:OXH7"/>
    <mergeCell ref="OXI7:OXJ7"/>
    <mergeCell ref="OWM7:OWN7"/>
    <mergeCell ref="OWO7:OWP7"/>
    <mergeCell ref="OWQ7:OWR7"/>
    <mergeCell ref="OWS7:OWT7"/>
    <mergeCell ref="OWU7:OWV7"/>
    <mergeCell ref="OWW7:OWX7"/>
    <mergeCell ref="OWA7:OWB7"/>
    <mergeCell ref="OWC7:OWD7"/>
    <mergeCell ref="OWE7:OWF7"/>
    <mergeCell ref="OWG7:OWH7"/>
    <mergeCell ref="OWI7:OWJ7"/>
    <mergeCell ref="OWK7:OWL7"/>
    <mergeCell ref="OVO7:OVP7"/>
    <mergeCell ref="OVQ7:OVR7"/>
    <mergeCell ref="OVS7:OVT7"/>
    <mergeCell ref="OVU7:OVV7"/>
    <mergeCell ref="OVW7:OVX7"/>
    <mergeCell ref="OVY7:OVZ7"/>
    <mergeCell ref="OVC7:OVD7"/>
    <mergeCell ref="OVE7:OVF7"/>
    <mergeCell ref="OVG7:OVH7"/>
    <mergeCell ref="OVI7:OVJ7"/>
    <mergeCell ref="OVK7:OVL7"/>
    <mergeCell ref="OVM7:OVN7"/>
    <mergeCell ref="OUQ7:OUR7"/>
    <mergeCell ref="OUS7:OUT7"/>
    <mergeCell ref="OUU7:OUV7"/>
    <mergeCell ref="OUW7:OUX7"/>
    <mergeCell ref="OUY7:OUZ7"/>
    <mergeCell ref="OVA7:OVB7"/>
    <mergeCell ref="OUE7:OUF7"/>
    <mergeCell ref="OUG7:OUH7"/>
    <mergeCell ref="OUI7:OUJ7"/>
    <mergeCell ref="OUK7:OUL7"/>
    <mergeCell ref="OUM7:OUN7"/>
    <mergeCell ref="OUO7:OUP7"/>
    <mergeCell ref="OTS7:OTT7"/>
    <mergeCell ref="OTU7:OTV7"/>
    <mergeCell ref="OTW7:OTX7"/>
    <mergeCell ref="OTY7:OTZ7"/>
    <mergeCell ref="OUA7:OUB7"/>
    <mergeCell ref="OUC7:OUD7"/>
    <mergeCell ref="OTG7:OTH7"/>
    <mergeCell ref="OTI7:OTJ7"/>
    <mergeCell ref="OTK7:OTL7"/>
    <mergeCell ref="OTM7:OTN7"/>
    <mergeCell ref="OTO7:OTP7"/>
    <mergeCell ref="OTQ7:OTR7"/>
    <mergeCell ref="OSU7:OSV7"/>
    <mergeCell ref="OSW7:OSX7"/>
    <mergeCell ref="OSY7:OSZ7"/>
    <mergeCell ref="OTA7:OTB7"/>
    <mergeCell ref="OTC7:OTD7"/>
    <mergeCell ref="OTE7:OTF7"/>
    <mergeCell ref="OSI7:OSJ7"/>
    <mergeCell ref="OSK7:OSL7"/>
    <mergeCell ref="OSM7:OSN7"/>
    <mergeCell ref="OSO7:OSP7"/>
    <mergeCell ref="OSQ7:OSR7"/>
    <mergeCell ref="OSS7:OST7"/>
    <mergeCell ref="ORW7:ORX7"/>
    <mergeCell ref="ORY7:ORZ7"/>
    <mergeCell ref="OSA7:OSB7"/>
    <mergeCell ref="OSC7:OSD7"/>
    <mergeCell ref="OSE7:OSF7"/>
    <mergeCell ref="OSG7:OSH7"/>
    <mergeCell ref="ORK7:ORL7"/>
    <mergeCell ref="ORM7:ORN7"/>
    <mergeCell ref="ORO7:ORP7"/>
    <mergeCell ref="ORQ7:ORR7"/>
    <mergeCell ref="ORS7:ORT7"/>
    <mergeCell ref="ORU7:ORV7"/>
    <mergeCell ref="OQY7:OQZ7"/>
    <mergeCell ref="ORA7:ORB7"/>
    <mergeCell ref="ORC7:ORD7"/>
    <mergeCell ref="ORE7:ORF7"/>
    <mergeCell ref="ORG7:ORH7"/>
    <mergeCell ref="ORI7:ORJ7"/>
    <mergeCell ref="OQM7:OQN7"/>
    <mergeCell ref="OQO7:OQP7"/>
    <mergeCell ref="OQQ7:OQR7"/>
    <mergeCell ref="OQS7:OQT7"/>
    <mergeCell ref="OQU7:OQV7"/>
    <mergeCell ref="OQW7:OQX7"/>
    <mergeCell ref="OQA7:OQB7"/>
    <mergeCell ref="OQC7:OQD7"/>
    <mergeCell ref="OQE7:OQF7"/>
    <mergeCell ref="OQG7:OQH7"/>
    <mergeCell ref="OQI7:OQJ7"/>
    <mergeCell ref="OQK7:OQL7"/>
    <mergeCell ref="OPO7:OPP7"/>
    <mergeCell ref="OPQ7:OPR7"/>
    <mergeCell ref="OPS7:OPT7"/>
    <mergeCell ref="OPU7:OPV7"/>
    <mergeCell ref="OPW7:OPX7"/>
    <mergeCell ref="OPY7:OPZ7"/>
    <mergeCell ref="OPC7:OPD7"/>
    <mergeCell ref="OPE7:OPF7"/>
    <mergeCell ref="OPG7:OPH7"/>
    <mergeCell ref="OPI7:OPJ7"/>
    <mergeCell ref="OPK7:OPL7"/>
    <mergeCell ref="OPM7:OPN7"/>
    <mergeCell ref="OOQ7:OOR7"/>
    <mergeCell ref="OOS7:OOT7"/>
    <mergeCell ref="OOU7:OOV7"/>
    <mergeCell ref="OOW7:OOX7"/>
    <mergeCell ref="OOY7:OOZ7"/>
    <mergeCell ref="OPA7:OPB7"/>
    <mergeCell ref="OOE7:OOF7"/>
    <mergeCell ref="OOG7:OOH7"/>
    <mergeCell ref="OOI7:OOJ7"/>
    <mergeCell ref="OOK7:OOL7"/>
    <mergeCell ref="OOM7:OON7"/>
    <mergeCell ref="OOO7:OOP7"/>
    <mergeCell ref="ONS7:ONT7"/>
    <mergeCell ref="ONU7:ONV7"/>
    <mergeCell ref="ONW7:ONX7"/>
    <mergeCell ref="ONY7:ONZ7"/>
    <mergeCell ref="OOA7:OOB7"/>
    <mergeCell ref="OOC7:OOD7"/>
    <mergeCell ref="ONG7:ONH7"/>
    <mergeCell ref="ONI7:ONJ7"/>
    <mergeCell ref="ONK7:ONL7"/>
    <mergeCell ref="ONM7:ONN7"/>
    <mergeCell ref="ONO7:ONP7"/>
    <mergeCell ref="ONQ7:ONR7"/>
    <mergeCell ref="OMU7:OMV7"/>
    <mergeCell ref="OMW7:OMX7"/>
    <mergeCell ref="OMY7:OMZ7"/>
    <mergeCell ref="ONA7:ONB7"/>
    <mergeCell ref="ONC7:OND7"/>
    <mergeCell ref="ONE7:ONF7"/>
    <mergeCell ref="OMI7:OMJ7"/>
    <mergeCell ref="OMK7:OML7"/>
    <mergeCell ref="OMM7:OMN7"/>
    <mergeCell ref="OMO7:OMP7"/>
    <mergeCell ref="OMQ7:OMR7"/>
    <mergeCell ref="OMS7:OMT7"/>
    <mergeCell ref="OLW7:OLX7"/>
    <mergeCell ref="OLY7:OLZ7"/>
    <mergeCell ref="OMA7:OMB7"/>
    <mergeCell ref="OMC7:OMD7"/>
    <mergeCell ref="OME7:OMF7"/>
    <mergeCell ref="OMG7:OMH7"/>
    <mergeCell ref="OLK7:OLL7"/>
    <mergeCell ref="OLM7:OLN7"/>
    <mergeCell ref="OLO7:OLP7"/>
    <mergeCell ref="OLQ7:OLR7"/>
    <mergeCell ref="OLS7:OLT7"/>
    <mergeCell ref="OLU7:OLV7"/>
    <mergeCell ref="OKY7:OKZ7"/>
    <mergeCell ref="OLA7:OLB7"/>
    <mergeCell ref="OLC7:OLD7"/>
    <mergeCell ref="OLE7:OLF7"/>
    <mergeCell ref="OLG7:OLH7"/>
    <mergeCell ref="OLI7:OLJ7"/>
    <mergeCell ref="OKM7:OKN7"/>
    <mergeCell ref="OKO7:OKP7"/>
    <mergeCell ref="OKQ7:OKR7"/>
    <mergeCell ref="OKS7:OKT7"/>
    <mergeCell ref="OKU7:OKV7"/>
    <mergeCell ref="OKW7:OKX7"/>
    <mergeCell ref="OKA7:OKB7"/>
    <mergeCell ref="OKC7:OKD7"/>
    <mergeCell ref="OKE7:OKF7"/>
    <mergeCell ref="OKG7:OKH7"/>
    <mergeCell ref="OKI7:OKJ7"/>
    <mergeCell ref="OKK7:OKL7"/>
    <mergeCell ref="OJO7:OJP7"/>
    <mergeCell ref="OJQ7:OJR7"/>
    <mergeCell ref="OJS7:OJT7"/>
    <mergeCell ref="OJU7:OJV7"/>
    <mergeCell ref="OJW7:OJX7"/>
    <mergeCell ref="OJY7:OJZ7"/>
    <mergeCell ref="OJC7:OJD7"/>
    <mergeCell ref="OJE7:OJF7"/>
    <mergeCell ref="OJG7:OJH7"/>
    <mergeCell ref="OJI7:OJJ7"/>
    <mergeCell ref="OJK7:OJL7"/>
    <mergeCell ref="OJM7:OJN7"/>
    <mergeCell ref="OIQ7:OIR7"/>
    <mergeCell ref="OIS7:OIT7"/>
    <mergeCell ref="OIU7:OIV7"/>
    <mergeCell ref="OIW7:OIX7"/>
    <mergeCell ref="OIY7:OIZ7"/>
    <mergeCell ref="OJA7:OJB7"/>
    <mergeCell ref="OIE7:OIF7"/>
    <mergeCell ref="OIG7:OIH7"/>
    <mergeCell ref="OII7:OIJ7"/>
    <mergeCell ref="OIK7:OIL7"/>
    <mergeCell ref="OIM7:OIN7"/>
    <mergeCell ref="OIO7:OIP7"/>
    <mergeCell ref="OHS7:OHT7"/>
    <mergeCell ref="OHU7:OHV7"/>
    <mergeCell ref="OHW7:OHX7"/>
    <mergeCell ref="OHY7:OHZ7"/>
    <mergeCell ref="OIA7:OIB7"/>
    <mergeCell ref="OIC7:OID7"/>
    <mergeCell ref="OHG7:OHH7"/>
    <mergeCell ref="OHI7:OHJ7"/>
    <mergeCell ref="OHK7:OHL7"/>
    <mergeCell ref="OHM7:OHN7"/>
    <mergeCell ref="OHO7:OHP7"/>
    <mergeCell ref="OHQ7:OHR7"/>
    <mergeCell ref="OGU7:OGV7"/>
    <mergeCell ref="OGW7:OGX7"/>
    <mergeCell ref="OGY7:OGZ7"/>
    <mergeCell ref="OHA7:OHB7"/>
    <mergeCell ref="OHC7:OHD7"/>
    <mergeCell ref="OHE7:OHF7"/>
    <mergeCell ref="OGI7:OGJ7"/>
    <mergeCell ref="OGK7:OGL7"/>
    <mergeCell ref="OGM7:OGN7"/>
    <mergeCell ref="OGO7:OGP7"/>
    <mergeCell ref="OGQ7:OGR7"/>
    <mergeCell ref="OGS7:OGT7"/>
    <mergeCell ref="OFW7:OFX7"/>
    <mergeCell ref="OFY7:OFZ7"/>
    <mergeCell ref="OGA7:OGB7"/>
    <mergeCell ref="OGC7:OGD7"/>
    <mergeCell ref="OGE7:OGF7"/>
    <mergeCell ref="OGG7:OGH7"/>
    <mergeCell ref="OFK7:OFL7"/>
    <mergeCell ref="OFM7:OFN7"/>
    <mergeCell ref="OFO7:OFP7"/>
    <mergeCell ref="OFQ7:OFR7"/>
    <mergeCell ref="OFS7:OFT7"/>
    <mergeCell ref="OFU7:OFV7"/>
    <mergeCell ref="OEY7:OEZ7"/>
    <mergeCell ref="OFA7:OFB7"/>
    <mergeCell ref="OFC7:OFD7"/>
    <mergeCell ref="OFE7:OFF7"/>
    <mergeCell ref="OFG7:OFH7"/>
    <mergeCell ref="OFI7:OFJ7"/>
    <mergeCell ref="OEM7:OEN7"/>
    <mergeCell ref="OEO7:OEP7"/>
    <mergeCell ref="OEQ7:OER7"/>
    <mergeCell ref="OES7:OET7"/>
    <mergeCell ref="OEU7:OEV7"/>
    <mergeCell ref="OEW7:OEX7"/>
    <mergeCell ref="OEA7:OEB7"/>
    <mergeCell ref="OEC7:OED7"/>
    <mergeCell ref="OEE7:OEF7"/>
    <mergeCell ref="OEG7:OEH7"/>
    <mergeCell ref="OEI7:OEJ7"/>
    <mergeCell ref="OEK7:OEL7"/>
    <mergeCell ref="ODO7:ODP7"/>
    <mergeCell ref="ODQ7:ODR7"/>
    <mergeCell ref="ODS7:ODT7"/>
    <mergeCell ref="ODU7:ODV7"/>
    <mergeCell ref="ODW7:ODX7"/>
    <mergeCell ref="ODY7:ODZ7"/>
    <mergeCell ref="ODC7:ODD7"/>
    <mergeCell ref="ODE7:ODF7"/>
    <mergeCell ref="ODG7:ODH7"/>
    <mergeCell ref="ODI7:ODJ7"/>
    <mergeCell ref="ODK7:ODL7"/>
    <mergeCell ref="ODM7:ODN7"/>
    <mergeCell ref="OCQ7:OCR7"/>
    <mergeCell ref="OCS7:OCT7"/>
    <mergeCell ref="OCU7:OCV7"/>
    <mergeCell ref="OCW7:OCX7"/>
    <mergeCell ref="OCY7:OCZ7"/>
    <mergeCell ref="ODA7:ODB7"/>
    <mergeCell ref="OCE7:OCF7"/>
    <mergeCell ref="OCG7:OCH7"/>
    <mergeCell ref="OCI7:OCJ7"/>
    <mergeCell ref="OCK7:OCL7"/>
    <mergeCell ref="OCM7:OCN7"/>
    <mergeCell ref="OCO7:OCP7"/>
    <mergeCell ref="OBS7:OBT7"/>
    <mergeCell ref="OBU7:OBV7"/>
    <mergeCell ref="OBW7:OBX7"/>
    <mergeCell ref="OBY7:OBZ7"/>
    <mergeCell ref="OCA7:OCB7"/>
    <mergeCell ref="OCC7:OCD7"/>
    <mergeCell ref="OBG7:OBH7"/>
    <mergeCell ref="OBI7:OBJ7"/>
    <mergeCell ref="OBK7:OBL7"/>
    <mergeCell ref="OBM7:OBN7"/>
    <mergeCell ref="OBO7:OBP7"/>
    <mergeCell ref="OBQ7:OBR7"/>
    <mergeCell ref="OAU7:OAV7"/>
    <mergeCell ref="OAW7:OAX7"/>
    <mergeCell ref="OAY7:OAZ7"/>
    <mergeCell ref="OBA7:OBB7"/>
    <mergeCell ref="OBC7:OBD7"/>
    <mergeCell ref="OBE7:OBF7"/>
    <mergeCell ref="OAI7:OAJ7"/>
    <mergeCell ref="OAK7:OAL7"/>
    <mergeCell ref="OAM7:OAN7"/>
    <mergeCell ref="OAO7:OAP7"/>
    <mergeCell ref="OAQ7:OAR7"/>
    <mergeCell ref="OAS7:OAT7"/>
    <mergeCell ref="NZW7:NZX7"/>
    <mergeCell ref="NZY7:NZZ7"/>
    <mergeCell ref="OAA7:OAB7"/>
    <mergeCell ref="OAC7:OAD7"/>
    <mergeCell ref="OAE7:OAF7"/>
    <mergeCell ref="OAG7:OAH7"/>
    <mergeCell ref="NZK7:NZL7"/>
    <mergeCell ref="NZM7:NZN7"/>
    <mergeCell ref="NZO7:NZP7"/>
    <mergeCell ref="NZQ7:NZR7"/>
    <mergeCell ref="NZS7:NZT7"/>
    <mergeCell ref="NZU7:NZV7"/>
    <mergeCell ref="NYY7:NYZ7"/>
    <mergeCell ref="NZA7:NZB7"/>
    <mergeCell ref="NZC7:NZD7"/>
    <mergeCell ref="NZE7:NZF7"/>
    <mergeCell ref="NZG7:NZH7"/>
    <mergeCell ref="NZI7:NZJ7"/>
    <mergeCell ref="NYM7:NYN7"/>
    <mergeCell ref="NYO7:NYP7"/>
    <mergeCell ref="NYQ7:NYR7"/>
    <mergeCell ref="NYS7:NYT7"/>
    <mergeCell ref="NYU7:NYV7"/>
    <mergeCell ref="NYW7:NYX7"/>
    <mergeCell ref="NYA7:NYB7"/>
    <mergeCell ref="NYC7:NYD7"/>
    <mergeCell ref="NYE7:NYF7"/>
    <mergeCell ref="NYG7:NYH7"/>
    <mergeCell ref="NYI7:NYJ7"/>
    <mergeCell ref="NYK7:NYL7"/>
    <mergeCell ref="NXO7:NXP7"/>
    <mergeCell ref="NXQ7:NXR7"/>
    <mergeCell ref="NXS7:NXT7"/>
    <mergeCell ref="NXU7:NXV7"/>
    <mergeCell ref="NXW7:NXX7"/>
    <mergeCell ref="NXY7:NXZ7"/>
    <mergeCell ref="NXC7:NXD7"/>
    <mergeCell ref="NXE7:NXF7"/>
    <mergeCell ref="NXG7:NXH7"/>
    <mergeCell ref="NXI7:NXJ7"/>
    <mergeCell ref="NXK7:NXL7"/>
    <mergeCell ref="NXM7:NXN7"/>
    <mergeCell ref="NWQ7:NWR7"/>
    <mergeCell ref="NWS7:NWT7"/>
    <mergeCell ref="NWU7:NWV7"/>
    <mergeCell ref="NWW7:NWX7"/>
    <mergeCell ref="NWY7:NWZ7"/>
    <mergeCell ref="NXA7:NXB7"/>
    <mergeCell ref="NWE7:NWF7"/>
    <mergeCell ref="NWG7:NWH7"/>
    <mergeCell ref="NWI7:NWJ7"/>
    <mergeCell ref="NWK7:NWL7"/>
    <mergeCell ref="NWM7:NWN7"/>
    <mergeCell ref="NWO7:NWP7"/>
    <mergeCell ref="NVS7:NVT7"/>
    <mergeCell ref="NVU7:NVV7"/>
    <mergeCell ref="NVW7:NVX7"/>
    <mergeCell ref="NVY7:NVZ7"/>
    <mergeCell ref="NWA7:NWB7"/>
    <mergeCell ref="NWC7:NWD7"/>
    <mergeCell ref="NVG7:NVH7"/>
    <mergeCell ref="NVI7:NVJ7"/>
    <mergeCell ref="NVK7:NVL7"/>
    <mergeCell ref="NVM7:NVN7"/>
    <mergeCell ref="NVO7:NVP7"/>
    <mergeCell ref="NVQ7:NVR7"/>
    <mergeCell ref="NUU7:NUV7"/>
    <mergeCell ref="NUW7:NUX7"/>
    <mergeCell ref="NUY7:NUZ7"/>
    <mergeCell ref="NVA7:NVB7"/>
    <mergeCell ref="NVC7:NVD7"/>
    <mergeCell ref="NVE7:NVF7"/>
    <mergeCell ref="NUI7:NUJ7"/>
    <mergeCell ref="NUK7:NUL7"/>
    <mergeCell ref="NUM7:NUN7"/>
    <mergeCell ref="NUO7:NUP7"/>
    <mergeCell ref="NUQ7:NUR7"/>
    <mergeCell ref="NUS7:NUT7"/>
    <mergeCell ref="NTW7:NTX7"/>
    <mergeCell ref="NTY7:NTZ7"/>
    <mergeCell ref="NUA7:NUB7"/>
    <mergeCell ref="NUC7:NUD7"/>
    <mergeCell ref="NUE7:NUF7"/>
    <mergeCell ref="NUG7:NUH7"/>
    <mergeCell ref="NTK7:NTL7"/>
    <mergeCell ref="NTM7:NTN7"/>
    <mergeCell ref="NTO7:NTP7"/>
    <mergeCell ref="NTQ7:NTR7"/>
    <mergeCell ref="NTS7:NTT7"/>
    <mergeCell ref="NTU7:NTV7"/>
    <mergeCell ref="NSY7:NSZ7"/>
    <mergeCell ref="NTA7:NTB7"/>
    <mergeCell ref="NTC7:NTD7"/>
    <mergeCell ref="NTE7:NTF7"/>
    <mergeCell ref="NTG7:NTH7"/>
    <mergeCell ref="NTI7:NTJ7"/>
    <mergeCell ref="NSM7:NSN7"/>
    <mergeCell ref="NSO7:NSP7"/>
    <mergeCell ref="NSQ7:NSR7"/>
    <mergeCell ref="NSS7:NST7"/>
    <mergeCell ref="NSU7:NSV7"/>
    <mergeCell ref="NSW7:NSX7"/>
    <mergeCell ref="NSA7:NSB7"/>
    <mergeCell ref="NSC7:NSD7"/>
    <mergeCell ref="NSE7:NSF7"/>
    <mergeCell ref="NSG7:NSH7"/>
    <mergeCell ref="NSI7:NSJ7"/>
    <mergeCell ref="NSK7:NSL7"/>
    <mergeCell ref="NRO7:NRP7"/>
    <mergeCell ref="NRQ7:NRR7"/>
    <mergeCell ref="NRS7:NRT7"/>
    <mergeCell ref="NRU7:NRV7"/>
    <mergeCell ref="NRW7:NRX7"/>
    <mergeCell ref="NRY7:NRZ7"/>
    <mergeCell ref="NRC7:NRD7"/>
    <mergeCell ref="NRE7:NRF7"/>
    <mergeCell ref="NRG7:NRH7"/>
    <mergeCell ref="NRI7:NRJ7"/>
    <mergeCell ref="NRK7:NRL7"/>
    <mergeCell ref="NRM7:NRN7"/>
    <mergeCell ref="NQQ7:NQR7"/>
    <mergeCell ref="NQS7:NQT7"/>
    <mergeCell ref="NQU7:NQV7"/>
    <mergeCell ref="NQW7:NQX7"/>
    <mergeCell ref="NQY7:NQZ7"/>
    <mergeCell ref="NRA7:NRB7"/>
    <mergeCell ref="NQE7:NQF7"/>
    <mergeCell ref="NQG7:NQH7"/>
    <mergeCell ref="NQI7:NQJ7"/>
    <mergeCell ref="NQK7:NQL7"/>
    <mergeCell ref="NQM7:NQN7"/>
    <mergeCell ref="NQO7:NQP7"/>
    <mergeCell ref="NPS7:NPT7"/>
    <mergeCell ref="NPU7:NPV7"/>
    <mergeCell ref="NPW7:NPX7"/>
    <mergeCell ref="NPY7:NPZ7"/>
    <mergeCell ref="NQA7:NQB7"/>
    <mergeCell ref="NQC7:NQD7"/>
    <mergeCell ref="NPG7:NPH7"/>
    <mergeCell ref="NPI7:NPJ7"/>
    <mergeCell ref="NPK7:NPL7"/>
    <mergeCell ref="NPM7:NPN7"/>
    <mergeCell ref="NPO7:NPP7"/>
    <mergeCell ref="NPQ7:NPR7"/>
    <mergeCell ref="NOU7:NOV7"/>
    <mergeCell ref="NOW7:NOX7"/>
    <mergeCell ref="NOY7:NOZ7"/>
    <mergeCell ref="NPA7:NPB7"/>
    <mergeCell ref="NPC7:NPD7"/>
    <mergeCell ref="NPE7:NPF7"/>
    <mergeCell ref="NOI7:NOJ7"/>
    <mergeCell ref="NOK7:NOL7"/>
    <mergeCell ref="NOM7:NON7"/>
    <mergeCell ref="NOO7:NOP7"/>
    <mergeCell ref="NOQ7:NOR7"/>
    <mergeCell ref="NOS7:NOT7"/>
    <mergeCell ref="NNW7:NNX7"/>
    <mergeCell ref="NNY7:NNZ7"/>
    <mergeCell ref="NOA7:NOB7"/>
    <mergeCell ref="NOC7:NOD7"/>
    <mergeCell ref="NOE7:NOF7"/>
    <mergeCell ref="NOG7:NOH7"/>
    <mergeCell ref="NNK7:NNL7"/>
    <mergeCell ref="NNM7:NNN7"/>
    <mergeCell ref="NNO7:NNP7"/>
    <mergeCell ref="NNQ7:NNR7"/>
    <mergeCell ref="NNS7:NNT7"/>
    <mergeCell ref="NNU7:NNV7"/>
    <mergeCell ref="NMY7:NMZ7"/>
    <mergeCell ref="NNA7:NNB7"/>
    <mergeCell ref="NNC7:NND7"/>
    <mergeCell ref="NNE7:NNF7"/>
    <mergeCell ref="NNG7:NNH7"/>
    <mergeCell ref="NNI7:NNJ7"/>
    <mergeCell ref="NMM7:NMN7"/>
    <mergeCell ref="NMO7:NMP7"/>
    <mergeCell ref="NMQ7:NMR7"/>
    <mergeCell ref="NMS7:NMT7"/>
    <mergeCell ref="NMU7:NMV7"/>
    <mergeCell ref="NMW7:NMX7"/>
    <mergeCell ref="NMA7:NMB7"/>
    <mergeCell ref="NMC7:NMD7"/>
    <mergeCell ref="NME7:NMF7"/>
    <mergeCell ref="NMG7:NMH7"/>
    <mergeCell ref="NMI7:NMJ7"/>
    <mergeCell ref="NMK7:NML7"/>
    <mergeCell ref="NLO7:NLP7"/>
    <mergeCell ref="NLQ7:NLR7"/>
    <mergeCell ref="NLS7:NLT7"/>
    <mergeCell ref="NLU7:NLV7"/>
    <mergeCell ref="NLW7:NLX7"/>
    <mergeCell ref="NLY7:NLZ7"/>
    <mergeCell ref="NLC7:NLD7"/>
    <mergeCell ref="NLE7:NLF7"/>
    <mergeCell ref="NLG7:NLH7"/>
    <mergeCell ref="NLI7:NLJ7"/>
    <mergeCell ref="NLK7:NLL7"/>
    <mergeCell ref="NLM7:NLN7"/>
    <mergeCell ref="NKQ7:NKR7"/>
    <mergeCell ref="NKS7:NKT7"/>
    <mergeCell ref="NKU7:NKV7"/>
    <mergeCell ref="NKW7:NKX7"/>
    <mergeCell ref="NKY7:NKZ7"/>
    <mergeCell ref="NLA7:NLB7"/>
    <mergeCell ref="NKE7:NKF7"/>
    <mergeCell ref="NKG7:NKH7"/>
    <mergeCell ref="NKI7:NKJ7"/>
    <mergeCell ref="NKK7:NKL7"/>
    <mergeCell ref="NKM7:NKN7"/>
    <mergeCell ref="NKO7:NKP7"/>
    <mergeCell ref="NJS7:NJT7"/>
    <mergeCell ref="NJU7:NJV7"/>
    <mergeCell ref="NJW7:NJX7"/>
    <mergeCell ref="NJY7:NJZ7"/>
    <mergeCell ref="NKA7:NKB7"/>
    <mergeCell ref="NKC7:NKD7"/>
    <mergeCell ref="NJG7:NJH7"/>
    <mergeCell ref="NJI7:NJJ7"/>
    <mergeCell ref="NJK7:NJL7"/>
    <mergeCell ref="NJM7:NJN7"/>
    <mergeCell ref="NJO7:NJP7"/>
    <mergeCell ref="NJQ7:NJR7"/>
    <mergeCell ref="NIU7:NIV7"/>
    <mergeCell ref="NIW7:NIX7"/>
    <mergeCell ref="NIY7:NIZ7"/>
    <mergeCell ref="NJA7:NJB7"/>
    <mergeCell ref="NJC7:NJD7"/>
    <mergeCell ref="NJE7:NJF7"/>
    <mergeCell ref="NII7:NIJ7"/>
    <mergeCell ref="NIK7:NIL7"/>
    <mergeCell ref="NIM7:NIN7"/>
    <mergeCell ref="NIO7:NIP7"/>
    <mergeCell ref="NIQ7:NIR7"/>
    <mergeCell ref="NIS7:NIT7"/>
    <mergeCell ref="NHW7:NHX7"/>
    <mergeCell ref="NHY7:NHZ7"/>
    <mergeCell ref="NIA7:NIB7"/>
    <mergeCell ref="NIC7:NID7"/>
    <mergeCell ref="NIE7:NIF7"/>
    <mergeCell ref="NIG7:NIH7"/>
    <mergeCell ref="NHK7:NHL7"/>
    <mergeCell ref="NHM7:NHN7"/>
    <mergeCell ref="NHO7:NHP7"/>
    <mergeCell ref="NHQ7:NHR7"/>
    <mergeCell ref="NHS7:NHT7"/>
    <mergeCell ref="NHU7:NHV7"/>
    <mergeCell ref="NGY7:NGZ7"/>
    <mergeCell ref="NHA7:NHB7"/>
    <mergeCell ref="NHC7:NHD7"/>
    <mergeCell ref="NHE7:NHF7"/>
    <mergeCell ref="NHG7:NHH7"/>
    <mergeCell ref="NHI7:NHJ7"/>
    <mergeCell ref="NGM7:NGN7"/>
    <mergeCell ref="NGO7:NGP7"/>
    <mergeCell ref="NGQ7:NGR7"/>
    <mergeCell ref="NGS7:NGT7"/>
    <mergeCell ref="NGU7:NGV7"/>
    <mergeCell ref="NGW7:NGX7"/>
    <mergeCell ref="NGA7:NGB7"/>
    <mergeCell ref="NGC7:NGD7"/>
    <mergeCell ref="NGE7:NGF7"/>
    <mergeCell ref="NGG7:NGH7"/>
    <mergeCell ref="NGI7:NGJ7"/>
    <mergeCell ref="NGK7:NGL7"/>
    <mergeCell ref="NFO7:NFP7"/>
    <mergeCell ref="NFQ7:NFR7"/>
    <mergeCell ref="NFS7:NFT7"/>
    <mergeCell ref="NFU7:NFV7"/>
    <mergeCell ref="NFW7:NFX7"/>
    <mergeCell ref="NFY7:NFZ7"/>
    <mergeCell ref="NFC7:NFD7"/>
    <mergeCell ref="NFE7:NFF7"/>
    <mergeCell ref="NFG7:NFH7"/>
    <mergeCell ref="NFI7:NFJ7"/>
    <mergeCell ref="NFK7:NFL7"/>
    <mergeCell ref="NFM7:NFN7"/>
    <mergeCell ref="NEQ7:NER7"/>
    <mergeCell ref="NES7:NET7"/>
    <mergeCell ref="NEU7:NEV7"/>
    <mergeCell ref="NEW7:NEX7"/>
    <mergeCell ref="NEY7:NEZ7"/>
    <mergeCell ref="NFA7:NFB7"/>
    <mergeCell ref="NEE7:NEF7"/>
    <mergeCell ref="NEG7:NEH7"/>
    <mergeCell ref="NEI7:NEJ7"/>
    <mergeCell ref="NEK7:NEL7"/>
    <mergeCell ref="NEM7:NEN7"/>
    <mergeCell ref="NEO7:NEP7"/>
    <mergeCell ref="NDS7:NDT7"/>
    <mergeCell ref="NDU7:NDV7"/>
    <mergeCell ref="NDW7:NDX7"/>
    <mergeCell ref="NDY7:NDZ7"/>
    <mergeCell ref="NEA7:NEB7"/>
    <mergeCell ref="NEC7:NED7"/>
    <mergeCell ref="NDG7:NDH7"/>
    <mergeCell ref="NDI7:NDJ7"/>
    <mergeCell ref="NDK7:NDL7"/>
    <mergeCell ref="NDM7:NDN7"/>
    <mergeCell ref="NDO7:NDP7"/>
    <mergeCell ref="NDQ7:NDR7"/>
    <mergeCell ref="NCU7:NCV7"/>
    <mergeCell ref="NCW7:NCX7"/>
    <mergeCell ref="NCY7:NCZ7"/>
    <mergeCell ref="NDA7:NDB7"/>
    <mergeCell ref="NDC7:NDD7"/>
    <mergeCell ref="NDE7:NDF7"/>
    <mergeCell ref="NCI7:NCJ7"/>
    <mergeCell ref="NCK7:NCL7"/>
    <mergeCell ref="NCM7:NCN7"/>
    <mergeCell ref="NCO7:NCP7"/>
    <mergeCell ref="NCQ7:NCR7"/>
    <mergeCell ref="NCS7:NCT7"/>
    <mergeCell ref="NBW7:NBX7"/>
    <mergeCell ref="NBY7:NBZ7"/>
    <mergeCell ref="NCA7:NCB7"/>
    <mergeCell ref="NCC7:NCD7"/>
    <mergeCell ref="NCE7:NCF7"/>
    <mergeCell ref="NCG7:NCH7"/>
    <mergeCell ref="NBK7:NBL7"/>
    <mergeCell ref="NBM7:NBN7"/>
    <mergeCell ref="NBO7:NBP7"/>
    <mergeCell ref="NBQ7:NBR7"/>
    <mergeCell ref="NBS7:NBT7"/>
    <mergeCell ref="NBU7:NBV7"/>
    <mergeCell ref="NAY7:NAZ7"/>
    <mergeCell ref="NBA7:NBB7"/>
    <mergeCell ref="NBC7:NBD7"/>
    <mergeCell ref="NBE7:NBF7"/>
    <mergeCell ref="NBG7:NBH7"/>
    <mergeCell ref="NBI7:NBJ7"/>
    <mergeCell ref="NAM7:NAN7"/>
    <mergeCell ref="NAO7:NAP7"/>
    <mergeCell ref="NAQ7:NAR7"/>
    <mergeCell ref="NAS7:NAT7"/>
    <mergeCell ref="NAU7:NAV7"/>
    <mergeCell ref="NAW7:NAX7"/>
    <mergeCell ref="NAA7:NAB7"/>
    <mergeCell ref="NAC7:NAD7"/>
    <mergeCell ref="NAE7:NAF7"/>
    <mergeCell ref="NAG7:NAH7"/>
    <mergeCell ref="NAI7:NAJ7"/>
    <mergeCell ref="NAK7:NAL7"/>
    <mergeCell ref="MZO7:MZP7"/>
    <mergeCell ref="MZQ7:MZR7"/>
    <mergeCell ref="MZS7:MZT7"/>
    <mergeCell ref="MZU7:MZV7"/>
    <mergeCell ref="MZW7:MZX7"/>
    <mergeCell ref="MZY7:MZZ7"/>
    <mergeCell ref="MZC7:MZD7"/>
    <mergeCell ref="MZE7:MZF7"/>
    <mergeCell ref="MZG7:MZH7"/>
    <mergeCell ref="MZI7:MZJ7"/>
    <mergeCell ref="MZK7:MZL7"/>
    <mergeCell ref="MZM7:MZN7"/>
    <mergeCell ref="MYQ7:MYR7"/>
    <mergeCell ref="MYS7:MYT7"/>
    <mergeCell ref="MYU7:MYV7"/>
    <mergeCell ref="MYW7:MYX7"/>
    <mergeCell ref="MYY7:MYZ7"/>
    <mergeCell ref="MZA7:MZB7"/>
    <mergeCell ref="MYE7:MYF7"/>
    <mergeCell ref="MYG7:MYH7"/>
    <mergeCell ref="MYI7:MYJ7"/>
    <mergeCell ref="MYK7:MYL7"/>
    <mergeCell ref="MYM7:MYN7"/>
    <mergeCell ref="MYO7:MYP7"/>
    <mergeCell ref="MXS7:MXT7"/>
    <mergeCell ref="MXU7:MXV7"/>
    <mergeCell ref="MXW7:MXX7"/>
    <mergeCell ref="MXY7:MXZ7"/>
    <mergeCell ref="MYA7:MYB7"/>
    <mergeCell ref="MYC7:MYD7"/>
    <mergeCell ref="MXG7:MXH7"/>
    <mergeCell ref="MXI7:MXJ7"/>
    <mergeCell ref="MXK7:MXL7"/>
    <mergeCell ref="MXM7:MXN7"/>
    <mergeCell ref="MXO7:MXP7"/>
    <mergeCell ref="MXQ7:MXR7"/>
    <mergeCell ref="MWU7:MWV7"/>
    <mergeCell ref="MWW7:MWX7"/>
    <mergeCell ref="MWY7:MWZ7"/>
    <mergeCell ref="MXA7:MXB7"/>
    <mergeCell ref="MXC7:MXD7"/>
    <mergeCell ref="MXE7:MXF7"/>
    <mergeCell ref="MWI7:MWJ7"/>
    <mergeCell ref="MWK7:MWL7"/>
    <mergeCell ref="MWM7:MWN7"/>
    <mergeCell ref="MWO7:MWP7"/>
    <mergeCell ref="MWQ7:MWR7"/>
    <mergeCell ref="MWS7:MWT7"/>
    <mergeCell ref="MVW7:MVX7"/>
    <mergeCell ref="MVY7:MVZ7"/>
    <mergeCell ref="MWA7:MWB7"/>
    <mergeCell ref="MWC7:MWD7"/>
    <mergeCell ref="MWE7:MWF7"/>
    <mergeCell ref="MWG7:MWH7"/>
    <mergeCell ref="MVK7:MVL7"/>
    <mergeCell ref="MVM7:MVN7"/>
    <mergeCell ref="MVO7:MVP7"/>
    <mergeCell ref="MVQ7:MVR7"/>
    <mergeCell ref="MVS7:MVT7"/>
    <mergeCell ref="MVU7:MVV7"/>
    <mergeCell ref="MUY7:MUZ7"/>
    <mergeCell ref="MVA7:MVB7"/>
    <mergeCell ref="MVC7:MVD7"/>
    <mergeCell ref="MVE7:MVF7"/>
    <mergeCell ref="MVG7:MVH7"/>
    <mergeCell ref="MVI7:MVJ7"/>
    <mergeCell ref="MUM7:MUN7"/>
    <mergeCell ref="MUO7:MUP7"/>
    <mergeCell ref="MUQ7:MUR7"/>
    <mergeCell ref="MUS7:MUT7"/>
    <mergeCell ref="MUU7:MUV7"/>
    <mergeCell ref="MUW7:MUX7"/>
    <mergeCell ref="MUA7:MUB7"/>
    <mergeCell ref="MUC7:MUD7"/>
    <mergeCell ref="MUE7:MUF7"/>
    <mergeCell ref="MUG7:MUH7"/>
    <mergeCell ref="MUI7:MUJ7"/>
    <mergeCell ref="MUK7:MUL7"/>
    <mergeCell ref="MTO7:MTP7"/>
    <mergeCell ref="MTQ7:MTR7"/>
    <mergeCell ref="MTS7:MTT7"/>
    <mergeCell ref="MTU7:MTV7"/>
    <mergeCell ref="MTW7:MTX7"/>
    <mergeCell ref="MTY7:MTZ7"/>
    <mergeCell ref="MTC7:MTD7"/>
    <mergeCell ref="MTE7:MTF7"/>
    <mergeCell ref="MTG7:MTH7"/>
    <mergeCell ref="MTI7:MTJ7"/>
    <mergeCell ref="MTK7:MTL7"/>
    <mergeCell ref="MTM7:MTN7"/>
    <mergeCell ref="MSQ7:MSR7"/>
    <mergeCell ref="MSS7:MST7"/>
    <mergeCell ref="MSU7:MSV7"/>
    <mergeCell ref="MSW7:MSX7"/>
    <mergeCell ref="MSY7:MSZ7"/>
    <mergeCell ref="MTA7:MTB7"/>
    <mergeCell ref="MSE7:MSF7"/>
    <mergeCell ref="MSG7:MSH7"/>
    <mergeCell ref="MSI7:MSJ7"/>
    <mergeCell ref="MSK7:MSL7"/>
    <mergeCell ref="MSM7:MSN7"/>
    <mergeCell ref="MSO7:MSP7"/>
    <mergeCell ref="MRS7:MRT7"/>
    <mergeCell ref="MRU7:MRV7"/>
    <mergeCell ref="MRW7:MRX7"/>
    <mergeCell ref="MRY7:MRZ7"/>
    <mergeCell ref="MSA7:MSB7"/>
    <mergeCell ref="MSC7:MSD7"/>
    <mergeCell ref="MRG7:MRH7"/>
    <mergeCell ref="MRI7:MRJ7"/>
    <mergeCell ref="MRK7:MRL7"/>
    <mergeCell ref="MRM7:MRN7"/>
    <mergeCell ref="MRO7:MRP7"/>
    <mergeCell ref="MRQ7:MRR7"/>
    <mergeCell ref="MQU7:MQV7"/>
    <mergeCell ref="MQW7:MQX7"/>
    <mergeCell ref="MQY7:MQZ7"/>
    <mergeCell ref="MRA7:MRB7"/>
    <mergeCell ref="MRC7:MRD7"/>
    <mergeCell ref="MRE7:MRF7"/>
    <mergeCell ref="MQI7:MQJ7"/>
    <mergeCell ref="MQK7:MQL7"/>
    <mergeCell ref="MQM7:MQN7"/>
    <mergeCell ref="MQO7:MQP7"/>
    <mergeCell ref="MQQ7:MQR7"/>
    <mergeCell ref="MQS7:MQT7"/>
    <mergeCell ref="MPW7:MPX7"/>
    <mergeCell ref="MPY7:MPZ7"/>
    <mergeCell ref="MQA7:MQB7"/>
    <mergeCell ref="MQC7:MQD7"/>
    <mergeCell ref="MQE7:MQF7"/>
    <mergeCell ref="MQG7:MQH7"/>
    <mergeCell ref="MPK7:MPL7"/>
    <mergeCell ref="MPM7:MPN7"/>
    <mergeCell ref="MPO7:MPP7"/>
    <mergeCell ref="MPQ7:MPR7"/>
    <mergeCell ref="MPS7:MPT7"/>
    <mergeCell ref="MPU7:MPV7"/>
    <mergeCell ref="MOY7:MOZ7"/>
    <mergeCell ref="MPA7:MPB7"/>
    <mergeCell ref="MPC7:MPD7"/>
    <mergeCell ref="MPE7:MPF7"/>
    <mergeCell ref="MPG7:MPH7"/>
    <mergeCell ref="MPI7:MPJ7"/>
    <mergeCell ref="MOM7:MON7"/>
    <mergeCell ref="MOO7:MOP7"/>
    <mergeCell ref="MOQ7:MOR7"/>
    <mergeCell ref="MOS7:MOT7"/>
    <mergeCell ref="MOU7:MOV7"/>
    <mergeCell ref="MOW7:MOX7"/>
    <mergeCell ref="MOA7:MOB7"/>
    <mergeCell ref="MOC7:MOD7"/>
    <mergeCell ref="MOE7:MOF7"/>
    <mergeCell ref="MOG7:MOH7"/>
    <mergeCell ref="MOI7:MOJ7"/>
    <mergeCell ref="MOK7:MOL7"/>
    <mergeCell ref="MNO7:MNP7"/>
    <mergeCell ref="MNQ7:MNR7"/>
    <mergeCell ref="MNS7:MNT7"/>
    <mergeCell ref="MNU7:MNV7"/>
    <mergeCell ref="MNW7:MNX7"/>
    <mergeCell ref="MNY7:MNZ7"/>
    <mergeCell ref="MNC7:MND7"/>
    <mergeCell ref="MNE7:MNF7"/>
    <mergeCell ref="MNG7:MNH7"/>
    <mergeCell ref="MNI7:MNJ7"/>
    <mergeCell ref="MNK7:MNL7"/>
    <mergeCell ref="MNM7:MNN7"/>
    <mergeCell ref="MMQ7:MMR7"/>
    <mergeCell ref="MMS7:MMT7"/>
    <mergeCell ref="MMU7:MMV7"/>
    <mergeCell ref="MMW7:MMX7"/>
    <mergeCell ref="MMY7:MMZ7"/>
    <mergeCell ref="MNA7:MNB7"/>
    <mergeCell ref="MME7:MMF7"/>
    <mergeCell ref="MMG7:MMH7"/>
    <mergeCell ref="MMI7:MMJ7"/>
    <mergeCell ref="MMK7:MML7"/>
    <mergeCell ref="MMM7:MMN7"/>
    <mergeCell ref="MMO7:MMP7"/>
    <mergeCell ref="MLS7:MLT7"/>
    <mergeCell ref="MLU7:MLV7"/>
    <mergeCell ref="MLW7:MLX7"/>
    <mergeCell ref="MLY7:MLZ7"/>
    <mergeCell ref="MMA7:MMB7"/>
    <mergeCell ref="MMC7:MMD7"/>
    <mergeCell ref="MLG7:MLH7"/>
    <mergeCell ref="MLI7:MLJ7"/>
    <mergeCell ref="MLK7:MLL7"/>
    <mergeCell ref="MLM7:MLN7"/>
    <mergeCell ref="MLO7:MLP7"/>
    <mergeCell ref="MLQ7:MLR7"/>
    <mergeCell ref="MKU7:MKV7"/>
    <mergeCell ref="MKW7:MKX7"/>
    <mergeCell ref="MKY7:MKZ7"/>
    <mergeCell ref="MLA7:MLB7"/>
    <mergeCell ref="MLC7:MLD7"/>
    <mergeCell ref="MLE7:MLF7"/>
    <mergeCell ref="MKI7:MKJ7"/>
    <mergeCell ref="MKK7:MKL7"/>
    <mergeCell ref="MKM7:MKN7"/>
    <mergeCell ref="MKO7:MKP7"/>
    <mergeCell ref="MKQ7:MKR7"/>
    <mergeCell ref="MKS7:MKT7"/>
    <mergeCell ref="MJW7:MJX7"/>
    <mergeCell ref="MJY7:MJZ7"/>
    <mergeCell ref="MKA7:MKB7"/>
    <mergeCell ref="MKC7:MKD7"/>
    <mergeCell ref="MKE7:MKF7"/>
    <mergeCell ref="MKG7:MKH7"/>
    <mergeCell ref="MJK7:MJL7"/>
    <mergeCell ref="MJM7:MJN7"/>
    <mergeCell ref="MJO7:MJP7"/>
    <mergeCell ref="MJQ7:MJR7"/>
    <mergeCell ref="MJS7:MJT7"/>
    <mergeCell ref="MJU7:MJV7"/>
    <mergeCell ref="MIY7:MIZ7"/>
    <mergeCell ref="MJA7:MJB7"/>
    <mergeCell ref="MJC7:MJD7"/>
    <mergeCell ref="MJE7:MJF7"/>
    <mergeCell ref="MJG7:MJH7"/>
    <mergeCell ref="MJI7:MJJ7"/>
    <mergeCell ref="MIM7:MIN7"/>
    <mergeCell ref="MIO7:MIP7"/>
    <mergeCell ref="MIQ7:MIR7"/>
    <mergeCell ref="MIS7:MIT7"/>
    <mergeCell ref="MIU7:MIV7"/>
    <mergeCell ref="MIW7:MIX7"/>
    <mergeCell ref="MIA7:MIB7"/>
    <mergeCell ref="MIC7:MID7"/>
    <mergeCell ref="MIE7:MIF7"/>
    <mergeCell ref="MIG7:MIH7"/>
    <mergeCell ref="MII7:MIJ7"/>
    <mergeCell ref="MIK7:MIL7"/>
    <mergeCell ref="MHO7:MHP7"/>
    <mergeCell ref="MHQ7:MHR7"/>
    <mergeCell ref="MHS7:MHT7"/>
    <mergeCell ref="MHU7:MHV7"/>
    <mergeCell ref="MHW7:MHX7"/>
    <mergeCell ref="MHY7:MHZ7"/>
    <mergeCell ref="MHC7:MHD7"/>
    <mergeCell ref="MHE7:MHF7"/>
    <mergeCell ref="MHG7:MHH7"/>
    <mergeCell ref="MHI7:MHJ7"/>
    <mergeCell ref="MHK7:MHL7"/>
    <mergeCell ref="MHM7:MHN7"/>
    <mergeCell ref="MGQ7:MGR7"/>
    <mergeCell ref="MGS7:MGT7"/>
    <mergeCell ref="MGU7:MGV7"/>
    <mergeCell ref="MGW7:MGX7"/>
    <mergeCell ref="MGY7:MGZ7"/>
    <mergeCell ref="MHA7:MHB7"/>
    <mergeCell ref="MGE7:MGF7"/>
    <mergeCell ref="MGG7:MGH7"/>
    <mergeCell ref="MGI7:MGJ7"/>
    <mergeCell ref="MGK7:MGL7"/>
    <mergeCell ref="MGM7:MGN7"/>
    <mergeCell ref="MGO7:MGP7"/>
    <mergeCell ref="MFS7:MFT7"/>
    <mergeCell ref="MFU7:MFV7"/>
    <mergeCell ref="MFW7:MFX7"/>
    <mergeCell ref="MFY7:MFZ7"/>
    <mergeCell ref="MGA7:MGB7"/>
    <mergeCell ref="MGC7:MGD7"/>
    <mergeCell ref="MFG7:MFH7"/>
    <mergeCell ref="MFI7:MFJ7"/>
    <mergeCell ref="MFK7:MFL7"/>
    <mergeCell ref="MFM7:MFN7"/>
    <mergeCell ref="MFO7:MFP7"/>
    <mergeCell ref="MFQ7:MFR7"/>
    <mergeCell ref="MEU7:MEV7"/>
    <mergeCell ref="MEW7:MEX7"/>
    <mergeCell ref="MEY7:MEZ7"/>
    <mergeCell ref="MFA7:MFB7"/>
    <mergeCell ref="MFC7:MFD7"/>
    <mergeCell ref="MFE7:MFF7"/>
    <mergeCell ref="MEI7:MEJ7"/>
    <mergeCell ref="MEK7:MEL7"/>
    <mergeCell ref="MEM7:MEN7"/>
    <mergeCell ref="MEO7:MEP7"/>
    <mergeCell ref="MEQ7:MER7"/>
    <mergeCell ref="MES7:MET7"/>
    <mergeCell ref="MDW7:MDX7"/>
    <mergeCell ref="MDY7:MDZ7"/>
    <mergeCell ref="MEA7:MEB7"/>
    <mergeCell ref="MEC7:MED7"/>
    <mergeCell ref="MEE7:MEF7"/>
    <mergeCell ref="MEG7:MEH7"/>
    <mergeCell ref="MDK7:MDL7"/>
    <mergeCell ref="MDM7:MDN7"/>
    <mergeCell ref="MDO7:MDP7"/>
    <mergeCell ref="MDQ7:MDR7"/>
    <mergeCell ref="MDS7:MDT7"/>
    <mergeCell ref="MDU7:MDV7"/>
    <mergeCell ref="MCY7:MCZ7"/>
    <mergeCell ref="MDA7:MDB7"/>
    <mergeCell ref="MDC7:MDD7"/>
    <mergeCell ref="MDE7:MDF7"/>
    <mergeCell ref="MDG7:MDH7"/>
    <mergeCell ref="MDI7:MDJ7"/>
    <mergeCell ref="MCM7:MCN7"/>
    <mergeCell ref="MCO7:MCP7"/>
    <mergeCell ref="MCQ7:MCR7"/>
    <mergeCell ref="MCS7:MCT7"/>
    <mergeCell ref="MCU7:MCV7"/>
    <mergeCell ref="MCW7:MCX7"/>
    <mergeCell ref="MCA7:MCB7"/>
    <mergeCell ref="MCC7:MCD7"/>
    <mergeCell ref="MCE7:MCF7"/>
    <mergeCell ref="MCG7:MCH7"/>
    <mergeCell ref="MCI7:MCJ7"/>
    <mergeCell ref="MCK7:MCL7"/>
    <mergeCell ref="MBO7:MBP7"/>
    <mergeCell ref="MBQ7:MBR7"/>
    <mergeCell ref="MBS7:MBT7"/>
    <mergeCell ref="MBU7:MBV7"/>
    <mergeCell ref="MBW7:MBX7"/>
    <mergeCell ref="MBY7:MBZ7"/>
    <mergeCell ref="MBC7:MBD7"/>
    <mergeCell ref="MBE7:MBF7"/>
    <mergeCell ref="MBG7:MBH7"/>
    <mergeCell ref="MBI7:MBJ7"/>
    <mergeCell ref="MBK7:MBL7"/>
    <mergeCell ref="MBM7:MBN7"/>
    <mergeCell ref="MAQ7:MAR7"/>
    <mergeCell ref="MAS7:MAT7"/>
    <mergeCell ref="MAU7:MAV7"/>
    <mergeCell ref="MAW7:MAX7"/>
    <mergeCell ref="MAY7:MAZ7"/>
    <mergeCell ref="MBA7:MBB7"/>
    <mergeCell ref="MAE7:MAF7"/>
    <mergeCell ref="MAG7:MAH7"/>
    <mergeCell ref="MAI7:MAJ7"/>
    <mergeCell ref="MAK7:MAL7"/>
    <mergeCell ref="MAM7:MAN7"/>
    <mergeCell ref="MAO7:MAP7"/>
    <mergeCell ref="LZS7:LZT7"/>
    <mergeCell ref="LZU7:LZV7"/>
    <mergeCell ref="LZW7:LZX7"/>
    <mergeCell ref="LZY7:LZZ7"/>
    <mergeCell ref="MAA7:MAB7"/>
    <mergeCell ref="MAC7:MAD7"/>
    <mergeCell ref="LZG7:LZH7"/>
    <mergeCell ref="LZI7:LZJ7"/>
    <mergeCell ref="LZK7:LZL7"/>
    <mergeCell ref="LZM7:LZN7"/>
    <mergeCell ref="LZO7:LZP7"/>
    <mergeCell ref="LZQ7:LZR7"/>
    <mergeCell ref="LYU7:LYV7"/>
    <mergeCell ref="LYW7:LYX7"/>
    <mergeCell ref="LYY7:LYZ7"/>
    <mergeCell ref="LZA7:LZB7"/>
    <mergeCell ref="LZC7:LZD7"/>
    <mergeCell ref="LZE7:LZF7"/>
    <mergeCell ref="LYI7:LYJ7"/>
    <mergeCell ref="LYK7:LYL7"/>
    <mergeCell ref="LYM7:LYN7"/>
    <mergeCell ref="LYO7:LYP7"/>
    <mergeCell ref="LYQ7:LYR7"/>
    <mergeCell ref="LYS7:LYT7"/>
    <mergeCell ref="LXW7:LXX7"/>
    <mergeCell ref="LXY7:LXZ7"/>
    <mergeCell ref="LYA7:LYB7"/>
    <mergeCell ref="LYC7:LYD7"/>
    <mergeCell ref="LYE7:LYF7"/>
    <mergeCell ref="LYG7:LYH7"/>
    <mergeCell ref="LXK7:LXL7"/>
    <mergeCell ref="LXM7:LXN7"/>
    <mergeCell ref="LXO7:LXP7"/>
    <mergeCell ref="LXQ7:LXR7"/>
    <mergeCell ref="LXS7:LXT7"/>
    <mergeCell ref="LXU7:LXV7"/>
    <mergeCell ref="LWY7:LWZ7"/>
    <mergeCell ref="LXA7:LXB7"/>
    <mergeCell ref="LXC7:LXD7"/>
    <mergeCell ref="LXE7:LXF7"/>
    <mergeCell ref="LXG7:LXH7"/>
    <mergeCell ref="LXI7:LXJ7"/>
    <mergeCell ref="LWM7:LWN7"/>
    <mergeCell ref="LWO7:LWP7"/>
    <mergeCell ref="LWQ7:LWR7"/>
    <mergeCell ref="LWS7:LWT7"/>
    <mergeCell ref="LWU7:LWV7"/>
    <mergeCell ref="LWW7:LWX7"/>
    <mergeCell ref="LWA7:LWB7"/>
    <mergeCell ref="LWC7:LWD7"/>
    <mergeCell ref="LWE7:LWF7"/>
    <mergeCell ref="LWG7:LWH7"/>
    <mergeCell ref="LWI7:LWJ7"/>
    <mergeCell ref="LWK7:LWL7"/>
    <mergeCell ref="LVO7:LVP7"/>
    <mergeCell ref="LVQ7:LVR7"/>
    <mergeCell ref="LVS7:LVT7"/>
    <mergeCell ref="LVU7:LVV7"/>
    <mergeCell ref="LVW7:LVX7"/>
    <mergeCell ref="LVY7:LVZ7"/>
    <mergeCell ref="LVC7:LVD7"/>
    <mergeCell ref="LVE7:LVF7"/>
    <mergeCell ref="LVG7:LVH7"/>
    <mergeCell ref="LVI7:LVJ7"/>
    <mergeCell ref="LVK7:LVL7"/>
    <mergeCell ref="LVM7:LVN7"/>
    <mergeCell ref="LUQ7:LUR7"/>
    <mergeCell ref="LUS7:LUT7"/>
    <mergeCell ref="LUU7:LUV7"/>
    <mergeCell ref="LUW7:LUX7"/>
    <mergeCell ref="LUY7:LUZ7"/>
    <mergeCell ref="LVA7:LVB7"/>
    <mergeCell ref="LUE7:LUF7"/>
    <mergeCell ref="LUG7:LUH7"/>
    <mergeCell ref="LUI7:LUJ7"/>
    <mergeCell ref="LUK7:LUL7"/>
    <mergeCell ref="LUM7:LUN7"/>
    <mergeCell ref="LUO7:LUP7"/>
    <mergeCell ref="LTS7:LTT7"/>
    <mergeCell ref="LTU7:LTV7"/>
    <mergeCell ref="LTW7:LTX7"/>
    <mergeCell ref="LTY7:LTZ7"/>
    <mergeCell ref="LUA7:LUB7"/>
    <mergeCell ref="LUC7:LUD7"/>
    <mergeCell ref="LTG7:LTH7"/>
    <mergeCell ref="LTI7:LTJ7"/>
    <mergeCell ref="LTK7:LTL7"/>
    <mergeCell ref="LTM7:LTN7"/>
    <mergeCell ref="LTO7:LTP7"/>
    <mergeCell ref="LTQ7:LTR7"/>
    <mergeCell ref="LSU7:LSV7"/>
    <mergeCell ref="LSW7:LSX7"/>
    <mergeCell ref="LSY7:LSZ7"/>
    <mergeCell ref="LTA7:LTB7"/>
    <mergeCell ref="LTC7:LTD7"/>
    <mergeCell ref="LTE7:LTF7"/>
    <mergeCell ref="LSI7:LSJ7"/>
    <mergeCell ref="LSK7:LSL7"/>
    <mergeCell ref="LSM7:LSN7"/>
    <mergeCell ref="LSO7:LSP7"/>
    <mergeCell ref="LSQ7:LSR7"/>
    <mergeCell ref="LSS7:LST7"/>
    <mergeCell ref="LRW7:LRX7"/>
    <mergeCell ref="LRY7:LRZ7"/>
    <mergeCell ref="LSA7:LSB7"/>
    <mergeCell ref="LSC7:LSD7"/>
    <mergeCell ref="LSE7:LSF7"/>
    <mergeCell ref="LSG7:LSH7"/>
    <mergeCell ref="LRK7:LRL7"/>
    <mergeCell ref="LRM7:LRN7"/>
    <mergeCell ref="LRO7:LRP7"/>
    <mergeCell ref="LRQ7:LRR7"/>
    <mergeCell ref="LRS7:LRT7"/>
    <mergeCell ref="LRU7:LRV7"/>
    <mergeCell ref="LQY7:LQZ7"/>
    <mergeCell ref="LRA7:LRB7"/>
    <mergeCell ref="LRC7:LRD7"/>
    <mergeCell ref="LRE7:LRF7"/>
    <mergeCell ref="LRG7:LRH7"/>
    <mergeCell ref="LRI7:LRJ7"/>
    <mergeCell ref="LQM7:LQN7"/>
    <mergeCell ref="LQO7:LQP7"/>
    <mergeCell ref="LQQ7:LQR7"/>
    <mergeCell ref="LQS7:LQT7"/>
    <mergeCell ref="LQU7:LQV7"/>
    <mergeCell ref="LQW7:LQX7"/>
    <mergeCell ref="LQA7:LQB7"/>
    <mergeCell ref="LQC7:LQD7"/>
    <mergeCell ref="LQE7:LQF7"/>
    <mergeCell ref="LQG7:LQH7"/>
    <mergeCell ref="LQI7:LQJ7"/>
    <mergeCell ref="LQK7:LQL7"/>
    <mergeCell ref="LPO7:LPP7"/>
    <mergeCell ref="LPQ7:LPR7"/>
    <mergeCell ref="LPS7:LPT7"/>
    <mergeCell ref="LPU7:LPV7"/>
    <mergeCell ref="LPW7:LPX7"/>
    <mergeCell ref="LPY7:LPZ7"/>
    <mergeCell ref="LPC7:LPD7"/>
    <mergeCell ref="LPE7:LPF7"/>
    <mergeCell ref="LPG7:LPH7"/>
    <mergeCell ref="LPI7:LPJ7"/>
    <mergeCell ref="LPK7:LPL7"/>
    <mergeCell ref="LPM7:LPN7"/>
    <mergeCell ref="LOQ7:LOR7"/>
    <mergeCell ref="LOS7:LOT7"/>
    <mergeCell ref="LOU7:LOV7"/>
    <mergeCell ref="LOW7:LOX7"/>
    <mergeCell ref="LOY7:LOZ7"/>
    <mergeCell ref="LPA7:LPB7"/>
    <mergeCell ref="LOE7:LOF7"/>
    <mergeCell ref="LOG7:LOH7"/>
    <mergeCell ref="LOI7:LOJ7"/>
    <mergeCell ref="LOK7:LOL7"/>
    <mergeCell ref="LOM7:LON7"/>
    <mergeCell ref="LOO7:LOP7"/>
    <mergeCell ref="LNS7:LNT7"/>
    <mergeCell ref="LNU7:LNV7"/>
    <mergeCell ref="LNW7:LNX7"/>
    <mergeCell ref="LNY7:LNZ7"/>
    <mergeCell ref="LOA7:LOB7"/>
    <mergeCell ref="LOC7:LOD7"/>
    <mergeCell ref="LNG7:LNH7"/>
    <mergeCell ref="LNI7:LNJ7"/>
    <mergeCell ref="LNK7:LNL7"/>
    <mergeCell ref="LNM7:LNN7"/>
    <mergeCell ref="LNO7:LNP7"/>
    <mergeCell ref="LNQ7:LNR7"/>
    <mergeCell ref="LMU7:LMV7"/>
    <mergeCell ref="LMW7:LMX7"/>
    <mergeCell ref="LMY7:LMZ7"/>
    <mergeCell ref="LNA7:LNB7"/>
    <mergeCell ref="LNC7:LND7"/>
    <mergeCell ref="LNE7:LNF7"/>
    <mergeCell ref="LMI7:LMJ7"/>
    <mergeCell ref="LMK7:LML7"/>
    <mergeCell ref="LMM7:LMN7"/>
    <mergeCell ref="LMO7:LMP7"/>
    <mergeCell ref="LMQ7:LMR7"/>
    <mergeCell ref="LMS7:LMT7"/>
    <mergeCell ref="LLW7:LLX7"/>
    <mergeCell ref="LLY7:LLZ7"/>
    <mergeCell ref="LMA7:LMB7"/>
    <mergeCell ref="LMC7:LMD7"/>
    <mergeCell ref="LME7:LMF7"/>
    <mergeCell ref="LMG7:LMH7"/>
    <mergeCell ref="LLK7:LLL7"/>
    <mergeCell ref="LLM7:LLN7"/>
    <mergeCell ref="LLO7:LLP7"/>
    <mergeCell ref="LLQ7:LLR7"/>
    <mergeCell ref="LLS7:LLT7"/>
    <mergeCell ref="LLU7:LLV7"/>
    <mergeCell ref="LKY7:LKZ7"/>
    <mergeCell ref="LLA7:LLB7"/>
    <mergeCell ref="LLC7:LLD7"/>
    <mergeCell ref="LLE7:LLF7"/>
    <mergeCell ref="LLG7:LLH7"/>
    <mergeCell ref="LLI7:LLJ7"/>
    <mergeCell ref="LKM7:LKN7"/>
    <mergeCell ref="LKO7:LKP7"/>
    <mergeCell ref="LKQ7:LKR7"/>
    <mergeCell ref="LKS7:LKT7"/>
    <mergeCell ref="LKU7:LKV7"/>
    <mergeCell ref="LKW7:LKX7"/>
    <mergeCell ref="LKA7:LKB7"/>
    <mergeCell ref="LKC7:LKD7"/>
    <mergeCell ref="LKE7:LKF7"/>
    <mergeCell ref="LKG7:LKH7"/>
    <mergeCell ref="LKI7:LKJ7"/>
    <mergeCell ref="LKK7:LKL7"/>
    <mergeCell ref="LJO7:LJP7"/>
    <mergeCell ref="LJQ7:LJR7"/>
    <mergeCell ref="LJS7:LJT7"/>
    <mergeCell ref="LJU7:LJV7"/>
    <mergeCell ref="LJW7:LJX7"/>
    <mergeCell ref="LJY7:LJZ7"/>
    <mergeCell ref="LJC7:LJD7"/>
    <mergeCell ref="LJE7:LJF7"/>
    <mergeCell ref="LJG7:LJH7"/>
    <mergeCell ref="LJI7:LJJ7"/>
    <mergeCell ref="LJK7:LJL7"/>
    <mergeCell ref="LJM7:LJN7"/>
    <mergeCell ref="LIQ7:LIR7"/>
    <mergeCell ref="LIS7:LIT7"/>
    <mergeCell ref="LIU7:LIV7"/>
    <mergeCell ref="LIW7:LIX7"/>
    <mergeCell ref="LIY7:LIZ7"/>
    <mergeCell ref="LJA7:LJB7"/>
    <mergeCell ref="LIE7:LIF7"/>
    <mergeCell ref="LIG7:LIH7"/>
    <mergeCell ref="LII7:LIJ7"/>
    <mergeCell ref="LIK7:LIL7"/>
    <mergeCell ref="LIM7:LIN7"/>
    <mergeCell ref="LIO7:LIP7"/>
    <mergeCell ref="LHS7:LHT7"/>
    <mergeCell ref="LHU7:LHV7"/>
    <mergeCell ref="LHW7:LHX7"/>
    <mergeCell ref="LHY7:LHZ7"/>
    <mergeCell ref="LIA7:LIB7"/>
    <mergeCell ref="LIC7:LID7"/>
    <mergeCell ref="LHG7:LHH7"/>
    <mergeCell ref="LHI7:LHJ7"/>
    <mergeCell ref="LHK7:LHL7"/>
    <mergeCell ref="LHM7:LHN7"/>
    <mergeCell ref="LHO7:LHP7"/>
    <mergeCell ref="LHQ7:LHR7"/>
    <mergeCell ref="LGU7:LGV7"/>
    <mergeCell ref="LGW7:LGX7"/>
    <mergeCell ref="LGY7:LGZ7"/>
    <mergeCell ref="LHA7:LHB7"/>
    <mergeCell ref="LHC7:LHD7"/>
    <mergeCell ref="LHE7:LHF7"/>
    <mergeCell ref="LGI7:LGJ7"/>
    <mergeCell ref="LGK7:LGL7"/>
    <mergeCell ref="LGM7:LGN7"/>
    <mergeCell ref="LGO7:LGP7"/>
    <mergeCell ref="LGQ7:LGR7"/>
    <mergeCell ref="LGS7:LGT7"/>
    <mergeCell ref="LFW7:LFX7"/>
    <mergeCell ref="LFY7:LFZ7"/>
    <mergeCell ref="LGA7:LGB7"/>
    <mergeCell ref="LGC7:LGD7"/>
    <mergeCell ref="LGE7:LGF7"/>
    <mergeCell ref="LGG7:LGH7"/>
    <mergeCell ref="LFK7:LFL7"/>
    <mergeCell ref="LFM7:LFN7"/>
    <mergeCell ref="LFO7:LFP7"/>
    <mergeCell ref="LFQ7:LFR7"/>
    <mergeCell ref="LFS7:LFT7"/>
    <mergeCell ref="LFU7:LFV7"/>
    <mergeCell ref="LEY7:LEZ7"/>
    <mergeCell ref="LFA7:LFB7"/>
    <mergeCell ref="LFC7:LFD7"/>
    <mergeCell ref="LFE7:LFF7"/>
    <mergeCell ref="LFG7:LFH7"/>
    <mergeCell ref="LFI7:LFJ7"/>
    <mergeCell ref="LEM7:LEN7"/>
    <mergeCell ref="LEO7:LEP7"/>
    <mergeCell ref="LEQ7:LER7"/>
    <mergeCell ref="LES7:LET7"/>
    <mergeCell ref="LEU7:LEV7"/>
    <mergeCell ref="LEW7:LEX7"/>
    <mergeCell ref="LEA7:LEB7"/>
    <mergeCell ref="LEC7:LED7"/>
    <mergeCell ref="LEE7:LEF7"/>
    <mergeCell ref="LEG7:LEH7"/>
    <mergeCell ref="LEI7:LEJ7"/>
    <mergeCell ref="LEK7:LEL7"/>
    <mergeCell ref="LDO7:LDP7"/>
    <mergeCell ref="LDQ7:LDR7"/>
    <mergeCell ref="LDS7:LDT7"/>
    <mergeCell ref="LDU7:LDV7"/>
    <mergeCell ref="LDW7:LDX7"/>
    <mergeCell ref="LDY7:LDZ7"/>
    <mergeCell ref="LDC7:LDD7"/>
    <mergeCell ref="LDE7:LDF7"/>
    <mergeCell ref="LDG7:LDH7"/>
    <mergeCell ref="LDI7:LDJ7"/>
    <mergeCell ref="LDK7:LDL7"/>
    <mergeCell ref="LDM7:LDN7"/>
    <mergeCell ref="LCQ7:LCR7"/>
    <mergeCell ref="LCS7:LCT7"/>
    <mergeCell ref="LCU7:LCV7"/>
    <mergeCell ref="LCW7:LCX7"/>
    <mergeCell ref="LCY7:LCZ7"/>
    <mergeCell ref="LDA7:LDB7"/>
    <mergeCell ref="LCE7:LCF7"/>
    <mergeCell ref="LCG7:LCH7"/>
    <mergeCell ref="LCI7:LCJ7"/>
    <mergeCell ref="LCK7:LCL7"/>
    <mergeCell ref="LCM7:LCN7"/>
    <mergeCell ref="LCO7:LCP7"/>
    <mergeCell ref="LBS7:LBT7"/>
    <mergeCell ref="LBU7:LBV7"/>
    <mergeCell ref="LBW7:LBX7"/>
    <mergeCell ref="LBY7:LBZ7"/>
    <mergeCell ref="LCA7:LCB7"/>
    <mergeCell ref="LCC7:LCD7"/>
    <mergeCell ref="LBG7:LBH7"/>
    <mergeCell ref="LBI7:LBJ7"/>
    <mergeCell ref="LBK7:LBL7"/>
    <mergeCell ref="LBM7:LBN7"/>
    <mergeCell ref="LBO7:LBP7"/>
    <mergeCell ref="LBQ7:LBR7"/>
    <mergeCell ref="LAU7:LAV7"/>
    <mergeCell ref="LAW7:LAX7"/>
    <mergeCell ref="LAY7:LAZ7"/>
    <mergeCell ref="LBA7:LBB7"/>
    <mergeCell ref="LBC7:LBD7"/>
    <mergeCell ref="LBE7:LBF7"/>
    <mergeCell ref="LAI7:LAJ7"/>
    <mergeCell ref="LAK7:LAL7"/>
    <mergeCell ref="LAM7:LAN7"/>
    <mergeCell ref="LAO7:LAP7"/>
    <mergeCell ref="LAQ7:LAR7"/>
    <mergeCell ref="LAS7:LAT7"/>
    <mergeCell ref="KZW7:KZX7"/>
    <mergeCell ref="KZY7:KZZ7"/>
    <mergeCell ref="LAA7:LAB7"/>
    <mergeCell ref="LAC7:LAD7"/>
    <mergeCell ref="LAE7:LAF7"/>
    <mergeCell ref="LAG7:LAH7"/>
    <mergeCell ref="KZK7:KZL7"/>
    <mergeCell ref="KZM7:KZN7"/>
    <mergeCell ref="KZO7:KZP7"/>
    <mergeCell ref="KZQ7:KZR7"/>
    <mergeCell ref="KZS7:KZT7"/>
    <mergeCell ref="KZU7:KZV7"/>
    <mergeCell ref="KYY7:KYZ7"/>
    <mergeCell ref="KZA7:KZB7"/>
    <mergeCell ref="KZC7:KZD7"/>
    <mergeCell ref="KZE7:KZF7"/>
    <mergeCell ref="KZG7:KZH7"/>
    <mergeCell ref="KZI7:KZJ7"/>
    <mergeCell ref="KYM7:KYN7"/>
    <mergeCell ref="KYO7:KYP7"/>
    <mergeCell ref="KYQ7:KYR7"/>
    <mergeCell ref="KYS7:KYT7"/>
    <mergeCell ref="KYU7:KYV7"/>
    <mergeCell ref="KYW7:KYX7"/>
    <mergeCell ref="KYA7:KYB7"/>
    <mergeCell ref="KYC7:KYD7"/>
    <mergeCell ref="KYE7:KYF7"/>
    <mergeCell ref="KYG7:KYH7"/>
    <mergeCell ref="KYI7:KYJ7"/>
    <mergeCell ref="KYK7:KYL7"/>
    <mergeCell ref="KXO7:KXP7"/>
    <mergeCell ref="KXQ7:KXR7"/>
    <mergeCell ref="KXS7:KXT7"/>
    <mergeCell ref="KXU7:KXV7"/>
    <mergeCell ref="KXW7:KXX7"/>
    <mergeCell ref="KXY7:KXZ7"/>
    <mergeCell ref="KXC7:KXD7"/>
    <mergeCell ref="KXE7:KXF7"/>
    <mergeCell ref="KXG7:KXH7"/>
    <mergeCell ref="KXI7:KXJ7"/>
    <mergeCell ref="KXK7:KXL7"/>
    <mergeCell ref="KXM7:KXN7"/>
    <mergeCell ref="KWQ7:KWR7"/>
    <mergeCell ref="KWS7:KWT7"/>
    <mergeCell ref="KWU7:KWV7"/>
    <mergeCell ref="KWW7:KWX7"/>
    <mergeCell ref="KWY7:KWZ7"/>
    <mergeCell ref="KXA7:KXB7"/>
    <mergeCell ref="KWE7:KWF7"/>
    <mergeCell ref="KWG7:KWH7"/>
    <mergeCell ref="KWI7:KWJ7"/>
    <mergeCell ref="KWK7:KWL7"/>
    <mergeCell ref="KWM7:KWN7"/>
    <mergeCell ref="KWO7:KWP7"/>
    <mergeCell ref="KVS7:KVT7"/>
    <mergeCell ref="KVU7:KVV7"/>
    <mergeCell ref="KVW7:KVX7"/>
    <mergeCell ref="KVY7:KVZ7"/>
    <mergeCell ref="KWA7:KWB7"/>
    <mergeCell ref="KWC7:KWD7"/>
    <mergeCell ref="KVG7:KVH7"/>
    <mergeCell ref="KVI7:KVJ7"/>
    <mergeCell ref="KVK7:KVL7"/>
    <mergeCell ref="KVM7:KVN7"/>
    <mergeCell ref="KVO7:KVP7"/>
    <mergeCell ref="KVQ7:KVR7"/>
    <mergeCell ref="KUU7:KUV7"/>
    <mergeCell ref="KUW7:KUX7"/>
    <mergeCell ref="KUY7:KUZ7"/>
    <mergeCell ref="KVA7:KVB7"/>
    <mergeCell ref="KVC7:KVD7"/>
    <mergeCell ref="KVE7:KVF7"/>
    <mergeCell ref="KUI7:KUJ7"/>
    <mergeCell ref="KUK7:KUL7"/>
    <mergeCell ref="KUM7:KUN7"/>
    <mergeCell ref="KUO7:KUP7"/>
    <mergeCell ref="KUQ7:KUR7"/>
    <mergeCell ref="KUS7:KUT7"/>
    <mergeCell ref="KTW7:KTX7"/>
    <mergeCell ref="KTY7:KTZ7"/>
    <mergeCell ref="KUA7:KUB7"/>
    <mergeCell ref="KUC7:KUD7"/>
    <mergeCell ref="KUE7:KUF7"/>
    <mergeCell ref="KUG7:KUH7"/>
    <mergeCell ref="KTK7:KTL7"/>
    <mergeCell ref="KTM7:KTN7"/>
    <mergeCell ref="KTO7:KTP7"/>
    <mergeCell ref="KTQ7:KTR7"/>
    <mergeCell ref="KTS7:KTT7"/>
    <mergeCell ref="KTU7:KTV7"/>
    <mergeCell ref="KSY7:KSZ7"/>
    <mergeCell ref="KTA7:KTB7"/>
    <mergeCell ref="KTC7:KTD7"/>
    <mergeCell ref="KTE7:KTF7"/>
    <mergeCell ref="KTG7:KTH7"/>
    <mergeCell ref="KTI7:KTJ7"/>
    <mergeCell ref="KSM7:KSN7"/>
    <mergeCell ref="KSO7:KSP7"/>
    <mergeCell ref="KSQ7:KSR7"/>
    <mergeCell ref="KSS7:KST7"/>
    <mergeCell ref="KSU7:KSV7"/>
    <mergeCell ref="KSW7:KSX7"/>
    <mergeCell ref="KSA7:KSB7"/>
    <mergeCell ref="KSC7:KSD7"/>
    <mergeCell ref="KSE7:KSF7"/>
    <mergeCell ref="KSG7:KSH7"/>
    <mergeCell ref="KSI7:KSJ7"/>
    <mergeCell ref="KSK7:KSL7"/>
    <mergeCell ref="KRO7:KRP7"/>
    <mergeCell ref="KRQ7:KRR7"/>
    <mergeCell ref="KRS7:KRT7"/>
    <mergeCell ref="KRU7:KRV7"/>
    <mergeCell ref="KRW7:KRX7"/>
    <mergeCell ref="KRY7:KRZ7"/>
    <mergeCell ref="KRC7:KRD7"/>
    <mergeCell ref="KRE7:KRF7"/>
    <mergeCell ref="KRG7:KRH7"/>
    <mergeCell ref="KRI7:KRJ7"/>
    <mergeCell ref="KRK7:KRL7"/>
    <mergeCell ref="KRM7:KRN7"/>
    <mergeCell ref="KQQ7:KQR7"/>
    <mergeCell ref="KQS7:KQT7"/>
    <mergeCell ref="KQU7:KQV7"/>
    <mergeCell ref="KQW7:KQX7"/>
    <mergeCell ref="KQY7:KQZ7"/>
    <mergeCell ref="KRA7:KRB7"/>
    <mergeCell ref="KQE7:KQF7"/>
    <mergeCell ref="KQG7:KQH7"/>
    <mergeCell ref="KQI7:KQJ7"/>
    <mergeCell ref="KQK7:KQL7"/>
    <mergeCell ref="KQM7:KQN7"/>
    <mergeCell ref="KQO7:KQP7"/>
    <mergeCell ref="KPS7:KPT7"/>
    <mergeCell ref="KPU7:KPV7"/>
    <mergeCell ref="KPW7:KPX7"/>
    <mergeCell ref="KPY7:KPZ7"/>
    <mergeCell ref="KQA7:KQB7"/>
    <mergeCell ref="KQC7:KQD7"/>
    <mergeCell ref="KPG7:KPH7"/>
    <mergeCell ref="KPI7:KPJ7"/>
    <mergeCell ref="KPK7:KPL7"/>
    <mergeCell ref="KPM7:KPN7"/>
    <mergeCell ref="KPO7:KPP7"/>
    <mergeCell ref="KPQ7:KPR7"/>
    <mergeCell ref="KOU7:KOV7"/>
    <mergeCell ref="KOW7:KOX7"/>
    <mergeCell ref="KOY7:KOZ7"/>
    <mergeCell ref="KPA7:KPB7"/>
    <mergeCell ref="KPC7:KPD7"/>
    <mergeCell ref="KPE7:KPF7"/>
    <mergeCell ref="KOI7:KOJ7"/>
    <mergeCell ref="KOK7:KOL7"/>
    <mergeCell ref="KOM7:KON7"/>
    <mergeCell ref="KOO7:KOP7"/>
    <mergeCell ref="KOQ7:KOR7"/>
    <mergeCell ref="KOS7:KOT7"/>
    <mergeCell ref="KNW7:KNX7"/>
    <mergeCell ref="KNY7:KNZ7"/>
    <mergeCell ref="KOA7:KOB7"/>
    <mergeCell ref="KOC7:KOD7"/>
    <mergeCell ref="KOE7:KOF7"/>
    <mergeCell ref="KOG7:KOH7"/>
    <mergeCell ref="KNK7:KNL7"/>
    <mergeCell ref="KNM7:KNN7"/>
    <mergeCell ref="KNO7:KNP7"/>
    <mergeCell ref="KNQ7:KNR7"/>
    <mergeCell ref="KNS7:KNT7"/>
    <mergeCell ref="KNU7:KNV7"/>
    <mergeCell ref="KMY7:KMZ7"/>
    <mergeCell ref="KNA7:KNB7"/>
    <mergeCell ref="KNC7:KND7"/>
    <mergeCell ref="KNE7:KNF7"/>
    <mergeCell ref="KNG7:KNH7"/>
    <mergeCell ref="KNI7:KNJ7"/>
    <mergeCell ref="KMM7:KMN7"/>
    <mergeCell ref="KMO7:KMP7"/>
    <mergeCell ref="KMQ7:KMR7"/>
    <mergeCell ref="KMS7:KMT7"/>
    <mergeCell ref="KMU7:KMV7"/>
    <mergeCell ref="KMW7:KMX7"/>
    <mergeCell ref="KMA7:KMB7"/>
    <mergeCell ref="KMC7:KMD7"/>
    <mergeCell ref="KME7:KMF7"/>
    <mergeCell ref="KMG7:KMH7"/>
    <mergeCell ref="KMI7:KMJ7"/>
    <mergeCell ref="KMK7:KML7"/>
    <mergeCell ref="KLO7:KLP7"/>
    <mergeCell ref="KLQ7:KLR7"/>
    <mergeCell ref="KLS7:KLT7"/>
    <mergeCell ref="KLU7:KLV7"/>
    <mergeCell ref="KLW7:KLX7"/>
    <mergeCell ref="KLY7:KLZ7"/>
    <mergeCell ref="KLC7:KLD7"/>
    <mergeCell ref="KLE7:KLF7"/>
    <mergeCell ref="KLG7:KLH7"/>
    <mergeCell ref="KLI7:KLJ7"/>
    <mergeCell ref="KLK7:KLL7"/>
    <mergeCell ref="KLM7:KLN7"/>
    <mergeCell ref="KKQ7:KKR7"/>
    <mergeCell ref="KKS7:KKT7"/>
    <mergeCell ref="KKU7:KKV7"/>
    <mergeCell ref="KKW7:KKX7"/>
    <mergeCell ref="KKY7:KKZ7"/>
    <mergeCell ref="KLA7:KLB7"/>
    <mergeCell ref="KKE7:KKF7"/>
    <mergeCell ref="KKG7:KKH7"/>
    <mergeCell ref="KKI7:KKJ7"/>
    <mergeCell ref="KKK7:KKL7"/>
    <mergeCell ref="KKM7:KKN7"/>
    <mergeCell ref="KKO7:KKP7"/>
    <mergeCell ref="KJS7:KJT7"/>
    <mergeCell ref="KJU7:KJV7"/>
    <mergeCell ref="KJW7:KJX7"/>
    <mergeCell ref="KJY7:KJZ7"/>
    <mergeCell ref="KKA7:KKB7"/>
    <mergeCell ref="KKC7:KKD7"/>
    <mergeCell ref="KJG7:KJH7"/>
    <mergeCell ref="KJI7:KJJ7"/>
    <mergeCell ref="KJK7:KJL7"/>
    <mergeCell ref="KJM7:KJN7"/>
    <mergeCell ref="KJO7:KJP7"/>
    <mergeCell ref="KJQ7:KJR7"/>
    <mergeCell ref="KIU7:KIV7"/>
    <mergeCell ref="KIW7:KIX7"/>
    <mergeCell ref="KIY7:KIZ7"/>
    <mergeCell ref="KJA7:KJB7"/>
    <mergeCell ref="KJC7:KJD7"/>
    <mergeCell ref="KJE7:KJF7"/>
    <mergeCell ref="KII7:KIJ7"/>
    <mergeCell ref="KIK7:KIL7"/>
    <mergeCell ref="KIM7:KIN7"/>
    <mergeCell ref="KIO7:KIP7"/>
    <mergeCell ref="KIQ7:KIR7"/>
    <mergeCell ref="KIS7:KIT7"/>
    <mergeCell ref="KHW7:KHX7"/>
    <mergeCell ref="KHY7:KHZ7"/>
    <mergeCell ref="KIA7:KIB7"/>
    <mergeCell ref="KIC7:KID7"/>
    <mergeCell ref="KIE7:KIF7"/>
    <mergeCell ref="KIG7:KIH7"/>
    <mergeCell ref="KHK7:KHL7"/>
    <mergeCell ref="KHM7:KHN7"/>
    <mergeCell ref="KHO7:KHP7"/>
    <mergeCell ref="KHQ7:KHR7"/>
    <mergeCell ref="KHS7:KHT7"/>
    <mergeCell ref="KHU7:KHV7"/>
    <mergeCell ref="KGY7:KGZ7"/>
    <mergeCell ref="KHA7:KHB7"/>
    <mergeCell ref="KHC7:KHD7"/>
    <mergeCell ref="KHE7:KHF7"/>
    <mergeCell ref="KHG7:KHH7"/>
    <mergeCell ref="KHI7:KHJ7"/>
    <mergeCell ref="KGM7:KGN7"/>
    <mergeCell ref="KGO7:KGP7"/>
    <mergeCell ref="KGQ7:KGR7"/>
    <mergeCell ref="KGS7:KGT7"/>
    <mergeCell ref="KGU7:KGV7"/>
    <mergeCell ref="KGW7:KGX7"/>
    <mergeCell ref="KGA7:KGB7"/>
    <mergeCell ref="KGC7:KGD7"/>
    <mergeCell ref="KGE7:KGF7"/>
    <mergeCell ref="KGG7:KGH7"/>
    <mergeCell ref="KGI7:KGJ7"/>
    <mergeCell ref="KGK7:KGL7"/>
    <mergeCell ref="KFO7:KFP7"/>
    <mergeCell ref="KFQ7:KFR7"/>
    <mergeCell ref="KFS7:KFT7"/>
    <mergeCell ref="KFU7:KFV7"/>
    <mergeCell ref="KFW7:KFX7"/>
    <mergeCell ref="KFY7:KFZ7"/>
    <mergeCell ref="KFC7:KFD7"/>
    <mergeCell ref="KFE7:KFF7"/>
    <mergeCell ref="KFG7:KFH7"/>
    <mergeCell ref="KFI7:KFJ7"/>
    <mergeCell ref="KFK7:KFL7"/>
    <mergeCell ref="KFM7:KFN7"/>
    <mergeCell ref="KEQ7:KER7"/>
    <mergeCell ref="KES7:KET7"/>
    <mergeCell ref="KEU7:KEV7"/>
    <mergeCell ref="KEW7:KEX7"/>
    <mergeCell ref="KEY7:KEZ7"/>
    <mergeCell ref="KFA7:KFB7"/>
    <mergeCell ref="KEE7:KEF7"/>
    <mergeCell ref="KEG7:KEH7"/>
    <mergeCell ref="KEI7:KEJ7"/>
    <mergeCell ref="KEK7:KEL7"/>
    <mergeCell ref="KEM7:KEN7"/>
    <mergeCell ref="KEO7:KEP7"/>
    <mergeCell ref="KDS7:KDT7"/>
    <mergeCell ref="KDU7:KDV7"/>
    <mergeCell ref="KDW7:KDX7"/>
    <mergeCell ref="KDY7:KDZ7"/>
    <mergeCell ref="KEA7:KEB7"/>
    <mergeCell ref="KEC7:KED7"/>
    <mergeCell ref="KDG7:KDH7"/>
    <mergeCell ref="KDI7:KDJ7"/>
    <mergeCell ref="KDK7:KDL7"/>
    <mergeCell ref="KDM7:KDN7"/>
    <mergeCell ref="KDO7:KDP7"/>
    <mergeCell ref="KDQ7:KDR7"/>
    <mergeCell ref="KCU7:KCV7"/>
    <mergeCell ref="KCW7:KCX7"/>
    <mergeCell ref="KCY7:KCZ7"/>
    <mergeCell ref="KDA7:KDB7"/>
    <mergeCell ref="KDC7:KDD7"/>
    <mergeCell ref="KDE7:KDF7"/>
    <mergeCell ref="KCI7:KCJ7"/>
    <mergeCell ref="KCK7:KCL7"/>
    <mergeCell ref="KCM7:KCN7"/>
    <mergeCell ref="KCO7:KCP7"/>
    <mergeCell ref="KCQ7:KCR7"/>
    <mergeCell ref="KCS7:KCT7"/>
    <mergeCell ref="KBW7:KBX7"/>
    <mergeCell ref="KBY7:KBZ7"/>
    <mergeCell ref="KCA7:KCB7"/>
    <mergeCell ref="KCC7:KCD7"/>
    <mergeCell ref="KCE7:KCF7"/>
    <mergeCell ref="KCG7:KCH7"/>
    <mergeCell ref="KBK7:KBL7"/>
    <mergeCell ref="KBM7:KBN7"/>
    <mergeCell ref="KBO7:KBP7"/>
    <mergeCell ref="KBQ7:KBR7"/>
    <mergeCell ref="KBS7:KBT7"/>
    <mergeCell ref="KBU7:KBV7"/>
    <mergeCell ref="KAY7:KAZ7"/>
    <mergeCell ref="KBA7:KBB7"/>
    <mergeCell ref="KBC7:KBD7"/>
    <mergeCell ref="KBE7:KBF7"/>
    <mergeCell ref="KBG7:KBH7"/>
    <mergeCell ref="KBI7:KBJ7"/>
    <mergeCell ref="KAM7:KAN7"/>
    <mergeCell ref="KAO7:KAP7"/>
    <mergeCell ref="KAQ7:KAR7"/>
    <mergeCell ref="KAS7:KAT7"/>
    <mergeCell ref="KAU7:KAV7"/>
    <mergeCell ref="KAW7:KAX7"/>
    <mergeCell ref="KAA7:KAB7"/>
    <mergeCell ref="KAC7:KAD7"/>
    <mergeCell ref="KAE7:KAF7"/>
    <mergeCell ref="KAG7:KAH7"/>
    <mergeCell ref="KAI7:KAJ7"/>
    <mergeCell ref="KAK7:KAL7"/>
    <mergeCell ref="JZO7:JZP7"/>
    <mergeCell ref="JZQ7:JZR7"/>
    <mergeCell ref="JZS7:JZT7"/>
    <mergeCell ref="JZU7:JZV7"/>
    <mergeCell ref="JZW7:JZX7"/>
    <mergeCell ref="JZY7:JZZ7"/>
    <mergeCell ref="JZC7:JZD7"/>
    <mergeCell ref="JZE7:JZF7"/>
    <mergeCell ref="JZG7:JZH7"/>
    <mergeCell ref="JZI7:JZJ7"/>
    <mergeCell ref="JZK7:JZL7"/>
    <mergeCell ref="JZM7:JZN7"/>
    <mergeCell ref="JYQ7:JYR7"/>
    <mergeCell ref="JYS7:JYT7"/>
    <mergeCell ref="JYU7:JYV7"/>
    <mergeCell ref="JYW7:JYX7"/>
    <mergeCell ref="JYY7:JYZ7"/>
    <mergeCell ref="JZA7:JZB7"/>
    <mergeCell ref="JYE7:JYF7"/>
    <mergeCell ref="JYG7:JYH7"/>
    <mergeCell ref="JYI7:JYJ7"/>
    <mergeCell ref="JYK7:JYL7"/>
    <mergeCell ref="JYM7:JYN7"/>
    <mergeCell ref="JYO7:JYP7"/>
    <mergeCell ref="JXS7:JXT7"/>
    <mergeCell ref="JXU7:JXV7"/>
    <mergeCell ref="JXW7:JXX7"/>
    <mergeCell ref="JXY7:JXZ7"/>
    <mergeCell ref="JYA7:JYB7"/>
    <mergeCell ref="JYC7:JYD7"/>
    <mergeCell ref="JXG7:JXH7"/>
    <mergeCell ref="JXI7:JXJ7"/>
    <mergeCell ref="JXK7:JXL7"/>
    <mergeCell ref="JXM7:JXN7"/>
    <mergeCell ref="JXO7:JXP7"/>
    <mergeCell ref="JXQ7:JXR7"/>
    <mergeCell ref="JWU7:JWV7"/>
    <mergeCell ref="JWW7:JWX7"/>
    <mergeCell ref="JWY7:JWZ7"/>
    <mergeCell ref="JXA7:JXB7"/>
    <mergeCell ref="JXC7:JXD7"/>
    <mergeCell ref="JXE7:JXF7"/>
    <mergeCell ref="JWI7:JWJ7"/>
    <mergeCell ref="JWK7:JWL7"/>
    <mergeCell ref="JWM7:JWN7"/>
    <mergeCell ref="JWO7:JWP7"/>
    <mergeCell ref="JWQ7:JWR7"/>
    <mergeCell ref="JWS7:JWT7"/>
    <mergeCell ref="JVW7:JVX7"/>
    <mergeCell ref="JVY7:JVZ7"/>
    <mergeCell ref="JWA7:JWB7"/>
    <mergeCell ref="JWC7:JWD7"/>
    <mergeCell ref="JWE7:JWF7"/>
    <mergeCell ref="JWG7:JWH7"/>
    <mergeCell ref="JVK7:JVL7"/>
    <mergeCell ref="JVM7:JVN7"/>
    <mergeCell ref="JVO7:JVP7"/>
    <mergeCell ref="JVQ7:JVR7"/>
    <mergeCell ref="JVS7:JVT7"/>
    <mergeCell ref="JVU7:JVV7"/>
    <mergeCell ref="JUY7:JUZ7"/>
    <mergeCell ref="JVA7:JVB7"/>
    <mergeCell ref="JVC7:JVD7"/>
    <mergeCell ref="JVE7:JVF7"/>
    <mergeCell ref="JVG7:JVH7"/>
    <mergeCell ref="JVI7:JVJ7"/>
    <mergeCell ref="JUM7:JUN7"/>
    <mergeCell ref="JUO7:JUP7"/>
    <mergeCell ref="JUQ7:JUR7"/>
    <mergeCell ref="JUS7:JUT7"/>
    <mergeCell ref="JUU7:JUV7"/>
    <mergeCell ref="JUW7:JUX7"/>
    <mergeCell ref="JUA7:JUB7"/>
    <mergeCell ref="JUC7:JUD7"/>
    <mergeCell ref="JUE7:JUF7"/>
    <mergeCell ref="JUG7:JUH7"/>
    <mergeCell ref="JUI7:JUJ7"/>
    <mergeCell ref="JUK7:JUL7"/>
    <mergeCell ref="JTO7:JTP7"/>
    <mergeCell ref="JTQ7:JTR7"/>
    <mergeCell ref="JTS7:JTT7"/>
    <mergeCell ref="JTU7:JTV7"/>
    <mergeCell ref="JTW7:JTX7"/>
    <mergeCell ref="JTY7:JTZ7"/>
    <mergeCell ref="JTC7:JTD7"/>
    <mergeCell ref="JTE7:JTF7"/>
    <mergeCell ref="JTG7:JTH7"/>
    <mergeCell ref="JTI7:JTJ7"/>
    <mergeCell ref="JTK7:JTL7"/>
    <mergeCell ref="JTM7:JTN7"/>
    <mergeCell ref="JSQ7:JSR7"/>
    <mergeCell ref="JSS7:JST7"/>
    <mergeCell ref="JSU7:JSV7"/>
    <mergeCell ref="JSW7:JSX7"/>
    <mergeCell ref="JSY7:JSZ7"/>
    <mergeCell ref="JTA7:JTB7"/>
    <mergeCell ref="JSE7:JSF7"/>
    <mergeCell ref="JSG7:JSH7"/>
    <mergeCell ref="JSI7:JSJ7"/>
    <mergeCell ref="JSK7:JSL7"/>
    <mergeCell ref="JSM7:JSN7"/>
    <mergeCell ref="JSO7:JSP7"/>
    <mergeCell ref="JRS7:JRT7"/>
    <mergeCell ref="JRU7:JRV7"/>
    <mergeCell ref="JRW7:JRX7"/>
    <mergeCell ref="JRY7:JRZ7"/>
    <mergeCell ref="JSA7:JSB7"/>
    <mergeCell ref="JSC7:JSD7"/>
    <mergeCell ref="JRG7:JRH7"/>
    <mergeCell ref="JRI7:JRJ7"/>
    <mergeCell ref="JRK7:JRL7"/>
    <mergeCell ref="JRM7:JRN7"/>
    <mergeCell ref="JRO7:JRP7"/>
    <mergeCell ref="JRQ7:JRR7"/>
    <mergeCell ref="JQU7:JQV7"/>
    <mergeCell ref="JQW7:JQX7"/>
    <mergeCell ref="JQY7:JQZ7"/>
    <mergeCell ref="JRA7:JRB7"/>
    <mergeCell ref="JRC7:JRD7"/>
    <mergeCell ref="JRE7:JRF7"/>
    <mergeCell ref="JQI7:JQJ7"/>
    <mergeCell ref="JQK7:JQL7"/>
    <mergeCell ref="JQM7:JQN7"/>
    <mergeCell ref="JQO7:JQP7"/>
    <mergeCell ref="JQQ7:JQR7"/>
    <mergeCell ref="JQS7:JQT7"/>
    <mergeCell ref="JPW7:JPX7"/>
    <mergeCell ref="JPY7:JPZ7"/>
    <mergeCell ref="JQA7:JQB7"/>
    <mergeCell ref="JQC7:JQD7"/>
    <mergeCell ref="JQE7:JQF7"/>
    <mergeCell ref="JQG7:JQH7"/>
    <mergeCell ref="JPK7:JPL7"/>
    <mergeCell ref="JPM7:JPN7"/>
    <mergeCell ref="JPO7:JPP7"/>
    <mergeCell ref="JPQ7:JPR7"/>
    <mergeCell ref="JPS7:JPT7"/>
    <mergeCell ref="JPU7:JPV7"/>
    <mergeCell ref="JOY7:JOZ7"/>
    <mergeCell ref="JPA7:JPB7"/>
    <mergeCell ref="JPC7:JPD7"/>
    <mergeCell ref="JPE7:JPF7"/>
    <mergeCell ref="JPG7:JPH7"/>
    <mergeCell ref="JPI7:JPJ7"/>
    <mergeCell ref="JOM7:JON7"/>
    <mergeCell ref="JOO7:JOP7"/>
    <mergeCell ref="JOQ7:JOR7"/>
    <mergeCell ref="JOS7:JOT7"/>
    <mergeCell ref="JOU7:JOV7"/>
    <mergeCell ref="JOW7:JOX7"/>
    <mergeCell ref="JOA7:JOB7"/>
    <mergeCell ref="JOC7:JOD7"/>
    <mergeCell ref="JOE7:JOF7"/>
    <mergeCell ref="JOG7:JOH7"/>
    <mergeCell ref="JOI7:JOJ7"/>
    <mergeCell ref="JOK7:JOL7"/>
    <mergeCell ref="JNO7:JNP7"/>
    <mergeCell ref="JNQ7:JNR7"/>
    <mergeCell ref="JNS7:JNT7"/>
    <mergeCell ref="JNU7:JNV7"/>
    <mergeCell ref="JNW7:JNX7"/>
    <mergeCell ref="JNY7:JNZ7"/>
    <mergeCell ref="JNC7:JND7"/>
    <mergeCell ref="JNE7:JNF7"/>
    <mergeCell ref="JNG7:JNH7"/>
    <mergeCell ref="JNI7:JNJ7"/>
    <mergeCell ref="JNK7:JNL7"/>
    <mergeCell ref="JNM7:JNN7"/>
    <mergeCell ref="JMQ7:JMR7"/>
    <mergeCell ref="JMS7:JMT7"/>
    <mergeCell ref="JMU7:JMV7"/>
    <mergeCell ref="JMW7:JMX7"/>
    <mergeCell ref="JMY7:JMZ7"/>
    <mergeCell ref="JNA7:JNB7"/>
    <mergeCell ref="JME7:JMF7"/>
    <mergeCell ref="JMG7:JMH7"/>
    <mergeCell ref="JMI7:JMJ7"/>
    <mergeCell ref="JMK7:JML7"/>
    <mergeCell ref="JMM7:JMN7"/>
    <mergeCell ref="JMO7:JMP7"/>
    <mergeCell ref="JLS7:JLT7"/>
    <mergeCell ref="JLU7:JLV7"/>
    <mergeCell ref="JLW7:JLX7"/>
    <mergeCell ref="JLY7:JLZ7"/>
    <mergeCell ref="JMA7:JMB7"/>
    <mergeCell ref="JMC7:JMD7"/>
    <mergeCell ref="JLG7:JLH7"/>
    <mergeCell ref="JLI7:JLJ7"/>
    <mergeCell ref="JLK7:JLL7"/>
    <mergeCell ref="JLM7:JLN7"/>
    <mergeCell ref="JLO7:JLP7"/>
    <mergeCell ref="JLQ7:JLR7"/>
    <mergeCell ref="JKU7:JKV7"/>
    <mergeCell ref="JKW7:JKX7"/>
    <mergeCell ref="JKY7:JKZ7"/>
    <mergeCell ref="JLA7:JLB7"/>
    <mergeCell ref="JLC7:JLD7"/>
    <mergeCell ref="JLE7:JLF7"/>
    <mergeCell ref="JKI7:JKJ7"/>
    <mergeCell ref="JKK7:JKL7"/>
    <mergeCell ref="JKM7:JKN7"/>
    <mergeCell ref="JKO7:JKP7"/>
    <mergeCell ref="JKQ7:JKR7"/>
    <mergeCell ref="JKS7:JKT7"/>
    <mergeCell ref="JJW7:JJX7"/>
    <mergeCell ref="JJY7:JJZ7"/>
    <mergeCell ref="JKA7:JKB7"/>
    <mergeCell ref="JKC7:JKD7"/>
    <mergeCell ref="JKE7:JKF7"/>
    <mergeCell ref="JKG7:JKH7"/>
    <mergeCell ref="JJK7:JJL7"/>
    <mergeCell ref="JJM7:JJN7"/>
    <mergeCell ref="JJO7:JJP7"/>
    <mergeCell ref="JJQ7:JJR7"/>
    <mergeCell ref="JJS7:JJT7"/>
    <mergeCell ref="JJU7:JJV7"/>
    <mergeCell ref="JIY7:JIZ7"/>
    <mergeCell ref="JJA7:JJB7"/>
    <mergeCell ref="JJC7:JJD7"/>
    <mergeCell ref="JJE7:JJF7"/>
    <mergeCell ref="JJG7:JJH7"/>
    <mergeCell ref="JJI7:JJJ7"/>
    <mergeCell ref="JIM7:JIN7"/>
    <mergeCell ref="JIO7:JIP7"/>
    <mergeCell ref="JIQ7:JIR7"/>
    <mergeCell ref="JIS7:JIT7"/>
    <mergeCell ref="JIU7:JIV7"/>
    <mergeCell ref="JIW7:JIX7"/>
    <mergeCell ref="JIA7:JIB7"/>
    <mergeCell ref="JIC7:JID7"/>
    <mergeCell ref="JIE7:JIF7"/>
    <mergeCell ref="JIG7:JIH7"/>
    <mergeCell ref="JII7:JIJ7"/>
    <mergeCell ref="JIK7:JIL7"/>
    <mergeCell ref="JHO7:JHP7"/>
    <mergeCell ref="JHQ7:JHR7"/>
    <mergeCell ref="JHS7:JHT7"/>
    <mergeCell ref="JHU7:JHV7"/>
    <mergeCell ref="JHW7:JHX7"/>
    <mergeCell ref="JHY7:JHZ7"/>
    <mergeCell ref="JHC7:JHD7"/>
    <mergeCell ref="JHE7:JHF7"/>
    <mergeCell ref="JHG7:JHH7"/>
    <mergeCell ref="JHI7:JHJ7"/>
    <mergeCell ref="JHK7:JHL7"/>
    <mergeCell ref="JHM7:JHN7"/>
    <mergeCell ref="JGQ7:JGR7"/>
    <mergeCell ref="JGS7:JGT7"/>
    <mergeCell ref="JGU7:JGV7"/>
    <mergeCell ref="JGW7:JGX7"/>
    <mergeCell ref="JGY7:JGZ7"/>
    <mergeCell ref="JHA7:JHB7"/>
    <mergeCell ref="JGE7:JGF7"/>
    <mergeCell ref="JGG7:JGH7"/>
    <mergeCell ref="JGI7:JGJ7"/>
    <mergeCell ref="JGK7:JGL7"/>
    <mergeCell ref="JGM7:JGN7"/>
    <mergeCell ref="JGO7:JGP7"/>
    <mergeCell ref="JFS7:JFT7"/>
    <mergeCell ref="JFU7:JFV7"/>
    <mergeCell ref="JFW7:JFX7"/>
    <mergeCell ref="JFY7:JFZ7"/>
    <mergeCell ref="JGA7:JGB7"/>
    <mergeCell ref="JGC7:JGD7"/>
    <mergeCell ref="JFG7:JFH7"/>
    <mergeCell ref="JFI7:JFJ7"/>
    <mergeCell ref="JFK7:JFL7"/>
    <mergeCell ref="JFM7:JFN7"/>
    <mergeCell ref="JFO7:JFP7"/>
    <mergeCell ref="JFQ7:JFR7"/>
    <mergeCell ref="JEU7:JEV7"/>
    <mergeCell ref="JEW7:JEX7"/>
    <mergeCell ref="JEY7:JEZ7"/>
    <mergeCell ref="JFA7:JFB7"/>
    <mergeCell ref="JFC7:JFD7"/>
    <mergeCell ref="JFE7:JFF7"/>
    <mergeCell ref="JEI7:JEJ7"/>
    <mergeCell ref="JEK7:JEL7"/>
    <mergeCell ref="JEM7:JEN7"/>
    <mergeCell ref="JEO7:JEP7"/>
    <mergeCell ref="JEQ7:JER7"/>
    <mergeCell ref="JES7:JET7"/>
    <mergeCell ref="JDW7:JDX7"/>
    <mergeCell ref="JDY7:JDZ7"/>
    <mergeCell ref="JEA7:JEB7"/>
    <mergeCell ref="JEC7:JED7"/>
    <mergeCell ref="JEE7:JEF7"/>
    <mergeCell ref="JEG7:JEH7"/>
    <mergeCell ref="JDK7:JDL7"/>
    <mergeCell ref="JDM7:JDN7"/>
    <mergeCell ref="JDO7:JDP7"/>
    <mergeCell ref="JDQ7:JDR7"/>
    <mergeCell ref="JDS7:JDT7"/>
    <mergeCell ref="JDU7:JDV7"/>
    <mergeCell ref="JCY7:JCZ7"/>
    <mergeCell ref="JDA7:JDB7"/>
    <mergeCell ref="JDC7:JDD7"/>
    <mergeCell ref="JDE7:JDF7"/>
    <mergeCell ref="JDG7:JDH7"/>
    <mergeCell ref="JDI7:JDJ7"/>
    <mergeCell ref="JCM7:JCN7"/>
    <mergeCell ref="JCO7:JCP7"/>
    <mergeCell ref="JCQ7:JCR7"/>
    <mergeCell ref="JCS7:JCT7"/>
    <mergeCell ref="JCU7:JCV7"/>
    <mergeCell ref="JCW7:JCX7"/>
    <mergeCell ref="JCA7:JCB7"/>
    <mergeCell ref="JCC7:JCD7"/>
    <mergeCell ref="JCE7:JCF7"/>
    <mergeCell ref="JCG7:JCH7"/>
    <mergeCell ref="JCI7:JCJ7"/>
    <mergeCell ref="JCK7:JCL7"/>
    <mergeCell ref="JBO7:JBP7"/>
    <mergeCell ref="JBQ7:JBR7"/>
    <mergeCell ref="JBS7:JBT7"/>
    <mergeCell ref="JBU7:JBV7"/>
    <mergeCell ref="JBW7:JBX7"/>
    <mergeCell ref="JBY7:JBZ7"/>
    <mergeCell ref="JBC7:JBD7"/>
    <mergeCell ref="JBE7:JBF7"/>
    <mergeCell ref="JBG7:JBH7"/>
    <mergeCell ref="JBI7:JBJ7"/>
    <mergeCell ref="JBK7:JBL7"/>
    <mergeCell ref="JBM7:JBN7"/>
    <mergeCell ref="JAQ7:JAR7"/>
    <mergeCell ref="JAS7:JAT7"/>
    <mergeCell ref="JAU7:JAV7"/>
    <mergeCell ref="JAW7:JAX7"/>
    <mergeCell ref="JAY7:JAZ7"/>
    <mergeCell ref="JBA7:JBB7"/>
    <mergeCell ref="JAE7:JAF7"/>
    <mergeCell ref="JAG7:JAH7"/>
    <mergeCell ref="JAI7:JAJ7"/>
    <mergeCell ref="JAK7:JAL7"/>
    <mergeCell ref="JAM7:JAN7"/>
    <mergeCell ref="JAO7:JAP7"/>
    <mergeCell ref="IZS7:IZT7"/>
    <mergeCell ref="IZU7:IZV7"/>
    <mergeCell ref="IZW7:IZX7"/>
    <mergeCell ref="IZY7:IZZ7"/>
    <mergeCell ref="JAA7:JAB7"/>
    <mergeCell ref="JAC7:JAD7"/>
    <mergeCell ref="IZG7:IZH7"/>
    <mergeCell ref="IZI7:IZJ7"/>
    <mergeCell ref="IZK7:IZL7"/>
    <mergeCell ref="IZM7:IZN7"/>
    <mergeCell ref="IZO7:IZP7"/>
    <mergeCell ref="IZQ7:IZR7"/>
    <mergeCell ref="IYU7:IYV7"/>
    <mergeCell ref="IYW7:IYX7"/>
    <mergeCell ref="IYY7:IYZ7"/>
    <mergeCell ref="IZA7:IZB7"/>
    <mergeCell ref="IZC7:IZD7"/>
    <mergeCell ref="IZE7:IZF7"/>
    <mergeCell ref="IYI7:IYJ7"/>
    <mergeCell ref="IYK7:IYL7"/>
    <mergeCell ref="IYM7:IYN7"/>
    <mergeCell ref="IYO7:IYP7"/>
    <mergeCell ref="IYQ7:IYR7"/>
    <mergeCell ref="IYS7:IYT7"/>
    <mergeCell ref="IXW7:IXX7"/>
    <mergeCell ref="IXY7:IXZ7"/>
    <mergeCell ref="IYA7:IYB7"/>
    <mergeCell ref="IYC7:IYD7"/>
    <mergeCell ref="IYE7:IYF7"/>
    <mergeCell ref="IYG7:IYH7"/>
    <mergeCell ref="IXK7:IXL7"/>
    <mergeCell ref="IXM7:IXN7"/>
    <mergeCell ref="IXO7:IXP7"/>
    <mergeCell ref="IXQ7:IXR7"/>
    <mergeCell ref="IXS7:IXT7"/>
    <mergeCell ref="IXU7:IXV7"/>
    <mergeCell ref="IWY7:IWZ7"/>
    <mergeCell ref="IXA7:IXB7"/>
    <mergeCell ref="IXC7:IXD7"/>
    <mergeCell ref="IXE7:IXF7"/>
    <mergeCell ref="IXG7:IXH7"/>
    <mergeCell ref="IXI7:IXJ7"/>
    <mergeCell ref="IWM7:IWN7"/>
    <mergeCell ref="IWO7:IWP7"/>
    <mergeCell ref="IWQ7:IWR7"/>
    <mergeCell ref="IWS7:IWT7"/>
    <mergeCell ref="IWU7:IWV7"/>
    <mergeCell ref="IWW7:IWX7"/>
    <mergeCell ref="IWA7:IWB7"/>
    <mergeCell ref="IWC7:IWD7"/>
    <mergeCell ref="IWE7:IWF7"/>
    <mergeCell ref="IWG7:IWH7"/>
    <mergeCell ref="IWI7:IWJ7"/>
    <mergeCell ref="IWK7:IWL7"/>
    <mergeCell ref="IVO7:IVP7"/>
    <mergeCell ref="IVQ7:IVR7"/>
    <mergeCell ref="IVS7:IVT7"/>
    <mergeCell ref="IVU7:IVV7"/>
    <mergeCell ref="IVW7:IVX7"/>
    <mergeCell ref="IVY7:IVZ7"/>
    <mergeCell ref="IVC7:IVD7"/>
    <mergeCell ref="IVE7:IVF7"/>
    <mergeCell ref="IVG7:IVH7"/>
    <mergeCell ref="IVI7:IVJ7"/>
    <mergeCell ref="IVK7:IVL7"/>
    <mergeCell ref="IVM7:IVN7"/>
    <mergeCell ref="IUQ7:IUR7"/>
    <mergeCell ref="IUS7:IUT7"/>
    <mergeCell ref="IUU7:IUV7"/>
    <mergeCell ref="IUW7:IUX7"/>
    <mergeCell ref="IUY7:IUZ7"/>
    <mergeCell ref="IVA7:IVB7"/>
    <mergeCell ref="IUE7:IUF7"/>
    <mergeCell ref="IUG7:IUH7"/>
    <mergeCell ref="IUI7:IUJ7"/>
    <mergeCell ref="IUK7:IUL7"/>
    <mergeCell ref="IUM7:IUN7"/>
    <mergeCell ref="IUO7:IUP7"/>
    <mergeCell ref="ITS7:ITT7"/>
    <mergeCell ref="ITU7:ITV7"/>
    <mergeCell ref="ITW7:ITX7"/>
    <mergeCell ref="ITY7:ITZ7"/>
    <mergeCell ref="IUA7:IUB7"/>
    <mergeCell ref="IUC7:IUD7"/>
    <mergeCell ref="ITG7:ITH7"/>
    <mergeCell ref="ITI7:ITJ7"/>
    <mergeCell ref="ITK7:ITL7"/>
    <mergeCell ref="ITM7:ITN7"/>
    <mergeCell ref="ITO7:ITP7"/>
    <mergeCell ref="ITQ7:ITR7"/>
    <mergeCell ref="ISU7:ISV7"/>
    <mergeCell ref="ISW7:ISX7"/>
    <mergeCell ref="ISY7:ISZ7"/>
    <mergeCell ref="ITA7:ITB7"/>
    <mergeCell ref="ITC7:ITD7"/>
    <mergeCell ref="ITE7:ITF7"/>
    <mergeCell ref="ISI7:ISJ7"/>
    <mergeCell ref="ISK7:ISL7"/>
    <mergeCell ref="ISM7:ISN7"/>
    <mergeCell ref="ISO7:ISP7"/>
    <mergeCell ref="ISQ7:ISR7"/>
    <mergeCell ref="ISS7:IST7"/>
    <mergeCell ref="IRW7:IRX7"/>
    <mergeCell ref="IRY7:IRZ7"/>
    <mergeCell ref="ISA7:ISB7"/>
    <mergeCell ref="ISC7:ISD7"/>
    <mergeCell ref="ISE7:ISF7"/>
    <mergeCell ref="ISG7:ISH7"/>
    <mergeCell ref="IRK7:IRL7"/>
    <mergeCell ref="IRM7:IRN7"/>
    <mergeCell ref="IRO7:IRP7"/>
    <mergeCell ref="IRQ7:IRR7"/>
    <mergeCell ref="IRS7:IRT7"/>
    <mergeCell ref="IRU7:IRV7"/>
    <mergeCell ref="IQY7:IQZ7"/>
    <mergeCell ref="IRA7:IRB7"/>
    <mergeCell ref="IRC7:IRD7"/>
    <mergeCell ref="IRE7:IRF7"/>
    <mergeCell ref="IRG7:IRH7"/>
    <mergeCell ref="IRI7:IRJ7"/>
    <mergeCell ref="IQM7:IQN7"/>
    <mergeCell ref="IQO7:IQP7"/>
    <mergeCell ref="IQQ7:IQR7"/>
    <mergeCell ref="IQS7:IQT7"/>
    <mergeCell ref="IQU7:IQV7"/>
    <mergeCell ref="IQW7:IQX7"/>
    <mergeCell ref="IQA7:IQB7"/>
    <mergeCell ref="IQC7:IQD7"/>
    <mergeCell ref="IQE7:IQF7"/>
    <mergeCell ref="IQG7:IQH7"/>
    <mergeCell ref="IQI7:IQJ7"/>
    <mergeCell ref="IQK7:IQL7"/>
    <mergeCell ref="IPO7:IPP7"/>
    <mergeCell ref="IPQ7:IPR7"/>
    <mergeCell ref="IPS7:IPT7"/>
    <mergeCell ref="IPU7:IPV7"/>
    <mergeCell ref="IPW7:IPX7"/>
    <mergeCell ref="IPY7:IPZ7"/>
    <mergeCell ref="IPC7:IPD7"/>
    <mergeCell ref="IPE7:IPF7"/>
    <mergeCell ref="IPG7:IPH7"/>
    <mergeCell ref="IPI7:IPJ7"/>
    <mergeCell ref="IPK7:IPL7"/>
    <mergeCell ref="IPM7:IPN7"/>
    <mergeCell ref="IOQ7:IOR7"/>
    <mergeCell ref="IOS7:IOT7"/>
    <mergeCell ref="IOU7:IOV7"/>
    <mergeCell ref="IOW7:IOX7"/>
    <mergeCell ref="IOY7:IOZ7"/>
    <mergeCell ref="IPA7:IPB7"/>
    <mergeCell ref="IOE7:IOF7"/>
    <mergeCell ref="IOG7:IOH7"/>
    <mergeCell ref="IOI7:IOJ7"/>
    <mergeCell ref="IOK7:IOL7"/>
    <mergeCell ref="IOM7:ION7"/>
    <mergeCell ref="IOO7:IOP7"/>
    <mergeCell ref="INS7:INT7"/>
    <mergeCell ref="INU7:INV7"/>
    <mergeCell ref="INW7:INX7"/>
    <mergeCell ref="INY7:INZ7"/>
    <mergeCell ref="IOA7:IOB7"/>
    <mergeCell ref="IOC7:IOD7"/>
    <mergeCell ref="ING7:INH7"/>
    <mergeCell ref="INI7:INJ7"/>
    <mergeCell ref="INK7:INL7"/>
    <mergeCell ref="INM7:INN7"/>
    <mergeCell ref="INO7:INP7"/>
    <mergeCell ref="INQ7:INR7"/>
    <mergeCell ref="IMU7:IMV7"/>
    <mergeCell ref="IMW7:IMX7"/>
    <mergeCell ref="IMY7:IMZ7"/>
    <mergeCell ref="INA7:INB7"/>
    <mergeCell ref="INC7:IND7"/>
    <mergeCell ref="INE7:INF7"/>
    <mergeCell ref="IMI7:IMJ7"/>
    <mergeCell ref="IMK7:IML7"/>
    <mergeCell ref="IMM7:IMN7"/>
    <mergeCell ref="IMO7:IMP7"/>
    <mergeCell ref="IMQ7:IMR7"/>
    <mergeCell ref="IMS7:IMT7"/>
    <mergeCell ref="ILW7:ILX7"/>
    <mergeCell ref="ILY7:ILZ7"/>
    <mergeCell ref="IMA7:IMB7"/>
    <mergeCell ref="IMC7:IMD7"/>
    <mergeCell ref="IME7:IMF7"/>
    <mergeCell ref="IMG7:IMH7"/>
    <mergeCell ref="ILK7:ILL7"/>
    <mergeCell ref="ILM7:ILN7"/>
    <mergeCell ref="ILO7:ILP7"/>
    <mergeCell ref="ILQ7:ILR7"/>
    <mergeCell ref="ILS7:ILT7"/>
    <mergeCell ref="ILU7:ILV7"/>
    <mergeCell ref="IKY7:IKZ7"/>
    <mergeCell ref="ILA7:ILB7"/>
    <mergeCell ref="ILC7:ILD7"/>
    <mergeCell ref="ILE7:ILF7"/>
    <mergeCell ref="ILG7:ILH7"/>
    <mergeCell ref="ILI7:ILJ7"/>
    <mergeCell ref="IKM7:IKN7"/>
    <mergeCell ref="IKO7:IKP7"/>
    <mergeCell ref="IKQ7:IKR7"/>
    <mergeCell ref="IKS7:IKT7"/>
    <mergeCell ref="IKU7:IKV7"/>
    <mergeCell ref="IKW7:IKX7"/>
    <mergeCell ref="IKA7:IKB7"/>
    <mergeCell ref="IKC7:IKD7"/>
    <mergeCell ref="IKE7:IKF7"/>
    <mergeCell ref="IKG7:IKH7"/>
    <mergeCell ref="IKI7:IKJ7"/>
    <mergeCell ref="IKK7:IKL7"/>
    <mergeCell ref="IJO7:IJP7"/>
    <mergeCell ref="IJQ7:IJR7"/>
    <mergeCell ref="IJS7:IJT7"/>
    <mergeCell ref="IJU7:IJV7"/>
    <mergeCell ref="IJW7:IJX7"/>
    <mergeCell ref="IJY7:IJZ7"/>
    <mergeCell ref="IJC7:IJD7"/>
    <mergeCell ref="IJE7:IJF7"/>
    <mergeCell ref="IJG7:IJH7"/>
    <mergeCell ref="IJI7:IJJ7"/>
    <mergeCell ref="IJK7:IJL7"/>
    <mergeCell ref="IJM7:IJN7"/>
    <mergeCell ref="IIQ7:IIR7"/>
    <mergeCell ref="IIS7:IIT7"/>
    <mergeCell ref="IIU7:IIV7"/>
    <mergeCell ref="IIW7:IIX7"/>
    <mergeCell ref="IIY7:IIZ7"/>
    <mergeCell ref="IJA7:IJB7"/>
    <mergeCell ref="IIE7:IIF7"/>
    <mergeCell ref="IIG7:IIH7"/>
    <mergeCell ref="III7:IIJ7"/>
    <mergeCell ref="IIK7:IIL7"/>
    <mergeCell ref="IIM7:IIN7"/>
    <mergeCell ref="IIO7:IIP7"/>
    <mergeCell ref="IHS7:IHT7"/>
    <mergeCell ref="IHU7:IHV7"/>
    <mergeCell ref="IHW7:IHX7"/>
    <mergeCell ref="IHY7:IHZ7"/>
    <mergeCell ref="IIA7:IIB7"/>
    <mergeCell ref="IIC7:IID7"/>
    <mergeCell ref="IHG7:IHH7"/>
    <mergeCell ref="IHI7:IHJ7"/>
    <mergeCell ref="IHK7:IHL7"/>
    <mergeCell ref="IHM7:IHN7"/>
    <mergeCell ref="IHO7:IHP7"/>
    <mergeCell ref="IHQ7:IHR7"/>
    <mergeCell ref="IGU7:IGV7"/>
    <mergeCell ref="IGW7:IGX7"/>
    <mergeCell ref="IGY7:IGZ7"/>
    <mergeCell ref="IHA7:IHB7"/>
    <mergeCell ref="IHC7:IHD7"/>
    <mergeCell ref="IHE7:IHF7"/>
    <mergeCell ref="IGI7:IGJ7"/>
    <mergeCell ref="IGK7:IGL7"/>
    <mergeCell ref="IGM7:IGN7"/>
    <mergeCell ref="IGO7:IGP7"/>
    <mergeCell ref="IGQ7:IGR7"/>
    <mergeCell ref="IGS7:IGT7"/>
    <mergeCell ref="IFW7:IFX7"/>
    <mergeCell ref="IFY7:IFZ7"/>
    <mergeCell ref="IGA7:IGB7"/>
    <mergeCell ref="IGC7:IGD7"/>
    <mergeCell ref="IGE7:IGF7"/>
    <mergeCell ref="IGG7:IGH7"/>
    <mergeCell ref="IFK7:IFL7"/>
    <mergeCell ref="IFM7:IFN7"/>
    <mergeCell ref="IFO7:IFP7"/>
    <mergeCell ref="IFQ7:IFR7"/>
    <mergeCell ref="IFS7:IFT7"/>
    <mergeCell ref="IFU7:IFV7"/>
    <mergeCell ref="IEY7:IEZ7"/>
    <mergeCell ref="IFA7:IFB7"/>
    <mergeCell ref="IFC7:IFD7"/>
    <mergeCell ref="IFE7:IFF7"/>
    <mergeCell ref="IFG7:IFH7"/>
    <mergeCell ref="IFI7:IFJ7"/>
    <mergeCell ref="IEM7:IEN7"/>
    <mergeCell ref="IEO7:IEP7"/>
    <mergeCell ref="IEQ7:IER7"/>
    <mergeCell ref="IES7:IET7"/>
    <mergeCell ref="IEU7:IEV7"/>
    <mergeCell ref="IEW7:IEX7"/>
    <mergeCell ref="IEA7:IEB7"/>
    <mergeCell ref="IEC7:IED7"/>
    <mergeCell ref="IEE7:IEF7"/>
    <mergeCell ref="IEG7:IEH7"/>
    <mergeCell ref="IEI7:IEJ7"/>
    <mergeCell ref="IEK7:IEL7"/>
    <mergeCell ref="IDO7:IDP7"/>
    <mergeCell ref="IDQ7:IDR7"/>
    <mergeCell ref="IDS7:IDT7"/>
    <mergeCell ref="IDU7:IDV7"/>
    <mergeCell ref="IDW7:IDX7"/>
    <mergeCell ref="IDY7:IDZ7"/>
    <mergeCell ref="IDC7:IDD7"/>
    <mergeCell ref="IDE7:IDF7"/>
    <mergeCell ref="IDG7:IDH7"/>
    <mergeCell ref="IDI7:IDJ7"/>
    <mergeCell ref="IDK7:IDL7"/>
    <mergeCell ref="IDM7:IDN7"/>
    <mergeCell ref="ICQ7:ICR7"/>
    <mergeCell ref="ICS7:ICT7"/>
    <mergeCell ref="ICU7:ICV7"/>
    <mergeCell ref="ICW7:ICX7"/>
    <mergeCell ref="ICY7:ICZ7"/>
    <mergeCell ref="IDA7:IDB7"/>
    <mergeCell ref="ICE7:ICF7"/>
    <mergeCell ref="ICG7:ICH7"/>
    <mergeCell ref="ICI7:ICJ7"/>
    <mergeCell ref="ICK7:ICL7"/>
    <mergeCell ref="ICM7:ICN7"/>
    <mergeCell ref="ICO7:ICP7"/>
    <mergeCell ref="IBS7:IBT7"/>
    <mergeCell ref="IBU7:IBV7"/>
    <mergeCell ref="IBW7:IBX7"/>
    <mergeCell ref="IBY7:IBZ7"/>
    <mergeCell ref="ICA7:ICB7"/>
    <mergeCell ref="ICC7:ICD7"/>
    <mergeCell ref="IBG7:IBH7"/>
    <mergeCell ref="IBI7:IBJ7"/>
    <mergeCell ref="IBK7:IBL7"/>
    <mergeCell ref="IBM7:IBN7"/>
    <mergeCell ref="IBO7:IBP7"/>
    <mergeCell ref="IBQ7:IBR7"/>
    <mergeCell ref="IAU7:IAV7"/>
    <mergeCell ref="IAW7:IAX7"/>
    <mergeCell ref="IAY7:IAZ7"/>
    <mergeCell ref="IBA7:IBB7"/>
    <mergeCell ref="IBC7:IBD7"/>
    <mergeCell ref="IBE7:IBF7"/>
    <mergeCell ref="IAI7:IAJ7"/>
    <mergeCell ref="IAK7:IAL7"/>
    <mergeCell ref="IAM7:IAN7"/>
    <mergeCell ref="IAO7:IAP7"/>
    <mergeCell ref="IAQ7:IAR7"/>
    <mergeCell ref="IAS7:IAT7"/>
    <mergeCell ref="HZW7:HZX7"/>
    <mergeCell ref="HZY7:HZZ7"/>
    <mergeCell ref="IAA7:IAB7"/>
    <mergeCell ref="IAC7:IAD7"/>
    <mergeCell ref="IAE7:IAF7"/>
    <mergeCell ref="IAG7:IAH7"/>
    <mergeCell ref="HZK7:HZL7"/>
    <mergeCell ref="HZM7:HZN7"/>
    <mergeCell ref="HZO7:HZP7"/>
    <mergeCell ref="HZQ7:HZR7"/>
    <mergeCell ref="HZS7:HZT7"/>
    <mergeCell ref="HZU7:HZV7"/>
    <mergeCell ref="HYY7:HYZ7"/>
    <mergeCell ref="HZA7:HZB7"/>
    <mergeCell ref="HZC7:HZD7"/>
    <mergeCell ref="HZE7:HZF7"/>
    <mergeCell ref="HZG7:HZH7"/>
    <mergeCell ref="HZI7:HZJ7"/>
    <mergeCell ref="HYM7:HYN7"/>
    <mergeCell ref="HYO7:HYP7"/>
    <mergeCell ref="HYQ7:HYR7"/>
    <mergeCell ref="HYS7:HYT7"/>
    <mergeCell ref="HYU7:HYV7"/>
    <mergeCell ref="HYW7:HYX7"/>
    <mergeCell ref="HYA7:HYB7"/>
    <mergeCell ref="HYC7:HYD7"/>
    <mergeCell ref="HYE7:HYF7"/>
    <mergeCell ref="HYG7:HYH7"/>
    <mergeCell ref="HYI7:HYJ7"/>
    <mergeCell ref="HYK7:HYL7"/>
    <mergeCell ref="HXO7:HXP7"/>
    <mergeCell ref="HXQ7:HXR7"/>
    <mergeCell ref="HXS7:HXT7"/>
    <mergeCell ref="HXU7:HXV7"/>
    <mergeCell ref="HXW7:HXX7"/>
    <mergeCell ref="HXY7:HXZ7"/>
    <mergeCell ref="HXC7:HXD7"/>
    <mergeCell ref="HXE7:HXF7"/>
    <mergeCell ref="HXG7:HXH7"/>
    <mergeCell ref="HXI7:HXJ7"/>
    <mergeCell ref="HXK7:HXL7"/>
    <mergeCell ref="HXM7:HXN7"/>
    <mergeCell ref="HWQ7:HWR7"/>
    <mergeCell ref="HWS7:HWT7"/>
    <mergeCell ref="HWU7:HWV7"/>
    <mergeCell ref="HWW7:HWX7"/>
    <mergeCell ref="HWY7:HWZ7"/>
    <mergeCell ref="HXA7:HXB7"/>
    <mergeCell ref="HWE7:HWF7"/>
    <mergeCell ref="HWG7:HWH7"/>
    <mergeCell ref="HWI7:HWJ7"/>
    <mergeCell ref="HWK7:HWL7"/>
    <mergeCell ref="HWM7:HWN7"/>
    <mergeCell ref="HWO7:HWP7"/>
    <mergeCell ref="HVS7:HVT7"/>
    <mergeCell ref="HVU7:HVV7"/>
    <mergeCell ref="HVW7:HVX7"/>
    <mergeCell ref="HVY7:HVZ7"/>
    <mergeCell ref="HWA7:HWB7"/>
    <mergeCell ref="HWC7:HWD7"/>
    <mergeCell ref="HVG7:HVH7"/>
    <mergeCell ref="HVI7:HVJ7"/>
    <mergeCell ref="HVK7:HVL7"/>
    <mergeCell ref="HVM7:HVN7"/>
    <mergeCell ref="HVO7:HVP7"/>
    <mergeCell ref="HVQ7:HVR7"/>
    <mergeCell ref="HUU7:HUV7"/>
    <mergeCell ref="HUW7:HUX7"/>
    <mergeCell ref="HUY7:HUZ7"/>
    <mergeCell ref="HVA7:HVB7"/>
    <mergeCell ref="HVC7:HVD7"/>
    <mergeCell ref="HVE7:HVF7"/>
    <mergeCell ref="HUI7:HUJ7"/>
    <mergeCell ref="HUK7:HUL7"/>
    <mergeCell ref="HUM7:HUN7"/>
    <mergeCell ref="HUO7:HUP7"/>
    <mergeCell ref="HUQ7:HUR7"/>
    <mergeCell ref="HUS7:HUT7"/>
    <mergeCell ref="HTW7:HTX7"/>
    <mergeCell ref="HTY7:HTZ7"/>
    <mergeCell ref="HUA7:HUB7"/>
    <mergeCell ref="HUC7:HUD7"/>
    <mergeCell ref="HUE7:HUF7"/>
    <mergeCell ref="HUG7:HUH7"/>
    <mergeCell ref="HTK7:HTL7"/>
    <mergeCell ref="HTM7:HTN7"/>
    <mergeCell ref="HTO7:HTP7"/>
    <mergeCell ref="HTQ7:HTR7"/>
    <mergeCell ref="HTS7:HTT7"/>
    <mergeCell ref="HTU7:HTV7"/>
    <mergeCell ref="HSY7:HSZ7"/>
    <mergeCell ref="HTA7:HTB7"/>
    <mergeCell ref="HTC7:HTD7"/>
    <mergeCell ref="HTE7:HTF7"/>
    <mergeCell ref="HTG7:HTH7"/>
    <mergeCell ref="HTI7:HTJ7"/>
    <mergeCell ref="HSM7:HSN7"/>
    <mergeCell ref="HSO7:HSP7"/>
    <mergeCell ref="HSQ7:HSR7"/>
    <mergeCell ref="HSS7:HST7"/>
    <mergeCell ref="HSU7:HSV7"/>
    <mergeCell ref="HSW7:HSX7"/>
    <mergeCell ref="HSA7:HSB7"/>
    <mergeCell ref="HSC7:HSD7"/>
    <mergeCell ref="HSE7:HSF7"/>
    <mergeCell ref="HSG7:HSH7"/>
    <mergeCell ref="HSI7:HSJ7"/>
    <mergeCell ref="HSK7:HSL7"/>
    <mergeCell ref="HRO7:HRP7"/>
    <mergeCell ref="HRQ7:HRR7"/>
    <mergeCell ref="HRS7:HRT7"/>
    <mergeCell ref="HRU7:HRV7"/>
    <mergeCell ref="HRW7:HRX7"/>
    <mergeCell ref="HRY7:HRZ7"/>
    <mergeCell ref="HRC7:HRD7"/>
    <mergeCell ref="HRE7:HRF7"/>
    <mergeCell ref="HRG7:HRH7"/>
    <mergeCell ref="HRI7:HRJ7"/>
    <mergeCell ref="HRK7:HRL7"/>
    <mergeCell ref="HRM7:HRN7"/>
    <mergeCell ref="HQQ7:HQR7"/>
    <mergeCell ref="HQS7:HQT7"/>
    <mergeCell ref="HQU7:HQV7"/>
    <mergeCell ref="HQW7:HQX7"/>
    <mergeCell ref="HQY7:HQZ7"/>
    <mergeCell ref="HRA7:HRB7"/>
    <mergeCell ref="HQE7:HQF7"/>
    <mergeCell ref="HQG7:HQH7"/>
    <mergeCell ref="HQI7:HQJ7"/>
    <mergeCell ref="HQK7:HQL7"/>
    <mergeCell ref="HQM7:HQN7"/>
    <mergeCell ref="HQO7:HQP7"/>
    <mergeCell ref="HPS7:HPT7"/>
    <mergeCell ref="HPU7:HPV7"/>
    <mergeCell ref="HPW7:HPX7"/>
    <mergeCell ref="HPY7:HPZ7"/>
    <mergeCell ref="HQA7:HQB7"/>
    <mergeCell ref="HQC7:HQD7"/>
    <mergeCell ref="HPG7:HPH7"/>
    <mergeCell ref="HPI7:HPJ7"/>
    <mergeCell ref="HPK7:HPL7"/>
    <mergeCell ref="HPM7:HPN7"/>
    <mergeCell ref="HPO7:HPP7"/>
    <mergeCell ref="HPQ7:HPR7"/>
    <mergeCell ref="HOU7:HOV7"/>
    <mergeCell ref="HOW7:HOX7"/>
    <mergeCell ref="HOY7:HOZ7"/>
    <mergeCell ref="HPA7:HPB7"/>
    <mergeCell ref="HPC7:HPD7"/>
    <mergeCell ref="HPE7:HPF7"/>
    <mergeCell ref="HOI7:HOJ7"/>
    <mergeCell ref="HOK7:HOL7"/>
    <mergeCell ref="HOM7:HON7"/>
    <mergeCell ref="HOO7:HOP7"/>
    <mergeCell ref="HOQ7:HOR7"/>
    <mergeCell ref="HOS7:HOT7"/>
    <mergeCell ref="HNW7:HNX7"/>
    <mergeCell ref="HNY7:HNZ7"/>
    <mergeCell ref="HOA7:HOB7"/>
    <mergeCell ref="HOC7:HOD7"/>
    <mergeCell ref="HOE7:HOF7"/>
    <mergeCell ref="HOG7:HOH7"/>
    <mergeCell ref="HNK7:HNL7"/>
    <mergeCell ref="HNM7:HNN7"/>
    <mergeCell ref="HNO7:HNP7"/>
    <mergeCell ref="HNQ7:HNR7"/>
    <mergeCell ref="HNS7:HNT7"/>
    <mergeCell ref="HNU7:HNV7"/>
    <mergeCell ref="HMY7:HMZ7"/>
    <mergeCell ref="HNA7:HNB7"/>
    <mergeCell ref="HNC7:HND7"/>
    <mergeCell ref="HNE7:HNF7"/>
    <mergeCell ref="HNG7:HNH7"/>
    <mergeCell ref="HNI7:HNJ7"/>
    <mergeCell ref="HMM7:HMN7"/>
    <mergeCell ref="HMO7:HMP7"/>
    <mergeCell ref="HMQ7:HMR7"/>
    <mergeCell ref="HMS7:HMT7"/>
    <mergeCell ref="HMU7:HMV7"/>
    <mergeCell ref="HMW7:HMX7"/>
    <mergeCell ref="HMA7:HMB7"/>
    <mergeCell ref="HMC7:HMD7"/>
    <mergeCell ref="HME7:HMF7"/>
    <mergeCell ref="HMG7:HMH7"/>
    <mergeCell ref="HMI7:HMJ7"/>
    <mergeCell ref="HMK7:HML7"/>
    <mergeCell ref="HLO7:HLP7"/>
    <mergeCell ref="HLQ7:HLR7"/>
    <mergeCell ref="HLS7:HLT7"/>
    <mergeCell ref="HLU7:HLV7"/>
    <mergeCell ref="HLW7:HLX7"/>
    <mergeCell ref="HLY7:HLZ7"/>
    <mergeCell ref="HLC7:HLD7"/>
    <mergeCell ref="HLE7:HLF7"/>
    <mergeCell ref="HLG7:HLH7"/>
    <mergeCell ref="HLI7:HLJ7"/>
    <mergeCell ref="HLK7:HLL7"/>
    <mergeCell ref="HLM7:HLN7"/>
    <mergeCell ref="HKQ7:HKR7"/>
    <mergeCell ref="HKS7:HKT7"/>
    <mergeCell ref="HKU7:HKV7"/>
    <mergeCell ref="HKW7:HKX7"/>
    <mergeCell ref="HKY7:HKZ7"/>
    <mergeCell ref="HLA7:HLB7"/>
    <mergeCell ref="HKE7:HKF7"/>
    <mergeCell ref="HKG7:HKH7"/>
    <mergeCell ref="HKI7:HKJ7"/>
    <mergeCell ref="HKK7:HKL7"/>
    <mergeCell ref="HKM7:HKN7"/>
    <mergeCell ref="HKO7:HKP7"/>
    <mergeCell ref="HJS7:HJT7"/>
    <mergeCell ref="HJU7:HJV7"/>
    <mergeCell ref="HJW7:HJX7"/>
    <mergeCell ref="HJY7:HJZ7"/>
    <mergeCell ref="HKA7:HKB7"/>
    <mergeCell ref="HKC7:HKD7"/>
    <mergeCell ref="HJG7:HJH7"/>
    <mergeCell ref="HJI7:HJJ7"/>
    <mergeCell ref="HJK7:HJL7"/>
    <mergeCell ref="HJM7:HJN7"/>
    <mergeCell ref="HJO7:HJP7"/>
    <mergeCell ref="HJQ7:HJR7"/>
    <mergeCell ref="HIU7:HIV7"/>
    <mergeCell ref="HIW7:HIX7"/>
    <mergeCell ref="HIY7:HIZ7"/>
    <mergeCell ref="HJA7:HJB7"/>
    <mergeCell ref="HJC7:HJD7"/>
    <mergeCell ref="HJE7:HJF7"/>
    <mergeCell ref="HII7:HIJ7"/>
    <mergeCell ref="HIK7:HIL7"/>
    <mergeCell ref="HIM7:HIN7"/>
    <mergeCell ref="HIO7:HIP7"/>
    <mergeCell ref="HIQ7:HIR7"/>
    <mergeCell ref="HIS7:HIT7"/>
    <mergeCell ref="HHW7:HHX7"/>
    <mergeCell ref="HHY7:HHZ7"/>
    <mergeCell ref="HIA7:HIB7"/>
    <mergeCell ref="HIC7:HID7"/>
    <mergeCell ref="HIE7:HIF7"/>
    <mergeCell ref="HIG7:HIH7"/>
    <mergeCell ref="HHK7:HHL7"/>
    <mergeCell ref="HHM7:HHN7"/>
    <mergeCell ref="HHO7:HHP7"/>
    <mergeCell ref="HHQ7:HHR7"/>
    <mergeCell ref="HHS7:HHT7"/>
    <mergeCell ref="HHU7:HHV7"/>
    <mergeCell ref="HGY7:HGZ7"/>
    <mergeCell ref="HHA7:HHB7"/>
    <mergeCell ref="HHC7:HHD7"/>
    <mergeCell ref="HHE7:HHF7"/>
    <mergeCell ref="HHG7:HHH7"/>
    <mergeCell ref="HHI7:HHJ7"/>
    <mergeCell ref="HGM7:HGN7"/>
    <mergeCell ref="HGO7:HGP7"/>
    <mergeCell ref="HGQ7:HGR7"/>
    <mergeCell ref="HGS7:HGT7"/>
    <mergeCell ref="HGU7:HGV7"/>
    <mergeCell ref="HGW7:HGX7"/>
    <mergeCell ref="HGA7:HGB7"/>
    <mergeCell ref="HGC7:HGD7"/>
    <mergeCell ref="HGE7:HGF7"/>
    <mergeCell ref="HGG7:HGH7"/>
    <mergeCell ref="HGI7:HGJ7"/>
    <mergeCell ref="HGK7:HGL7"/>
    <mergeCell ref="HFO7:HFP7"/>
    <mergeCell ref="HFQ7:HFR7"/>
    <mergeCell ref="HFS7:HFT7"/>
    <mergeCell ref="HFU7:HFV7"/>
    <mergeCell ref="HFW7:HFX7"/>
    <mergeCell ref="HFY7:HFZ7"/>
    <mergeCell ref="HFC7:HFD7"/>
    <mergeCell ref="HFE7:HFF7"/>
    <mergeCell ref="HFG7:HFH7"/>
    <mergeCell ref="HFI7:HFJ7"/>
    <mergeCell ref="HFK7:HFL7"/>
    <mergeCell ref="HFM7:HFN7"/>
    <mergeCell ref="HEQ7:HER7"/>
    <mergeCell ref="HES7:HET7"/>
    <mergeCell ref="HEU7:HEV7"/>
    <mergeCell ref="HEW7:HEX7"/>
    <mergeCell ref="HEY7:HEZ7"/>
    <mergeCell ref="HFA7:HFB7"/>
    <mergeCell ref="HEE7:HEF7"/>
    <mergeCell ref="HEG7:HEH7"/>
    <mergeCell ref="HEI7:HEJ7"/>
    <mergeCell ref="HEK7:HEL7"/>
    <mergeCell ref="HEM7:HEN7"/>
    <mergeCell ref="HEO7:HEP7"/>
    <mergeCell ref="HDS7:HDT7"/>
    <mergeCell ref="HDU7:HDV7"/>
    <mergeCell ref="HDW7:HDX7"/>
    <mergeCell ref="HDY7:HDZ7"/>
    <mergeCell ref="HEA7:HEB7"/>
    <mergeCell ref="HEC7:HED7"/>
    <mergeCell ref="HDG7:HDH7"/>
    <mergeCell ref="HDI7:HDJ7"/>
    <mergeCell ref="HDK7:HDL7"/>
    <mergeCell ref="HDM7:HDN7"/>
    <mergeCell ref="HDO7:HDP7"/>
    <mergeCell ref="HDQ7:HDR7"/>
    <mergeCell ref="HCU7:HCV7"/>
    <mergeCell ref="HCW7:HCX7"/>
    <mergeCell ref="HCY7:HCZ7"/>
    <mergeCell ref="HDA7:HDB7"/>
    <mergeCell ref="HDC7:HDD7"/>
    <mergeCell ref="HDE7:HDF7"/>
    <mergeCell ref="HCI7:HCJ7"/>
    <mergeCell ref="HCK7:HCL7"/>
    <mergeCell ref="HCM7:HCN7"/>
    <mergeCell ref="HCO7:HCP7"/>
    <mergeCell ref="HCQ7:HCR7"/>
    <mergeCell ref="HCS7:HCT7"/>
    <mergeCell ref="HBW7:HBX7"/>
    <mergeCell ref="HBY7:HBZ7"/>
    <mergeCell ref="HCA7:HCB7"/>
    <mergeCell ref="HCC7:HCD7"/>
    <mergeCell ref="HCE7:HCF7"/>
    <mergeCell ref="HCG7:HCH7"/>
    <mergeCell ref="HBK7:HBL7"/>
    <mergeCell ref="HBM7:HBN7"/>
    <mergeCell ref="HBO7:HBP7"/>
    <mergeCell ref="HBQ7:HBR7"/>
    <mergeCell ref="HBS7:HBT7"/>
    <mergeCell ref="HBU7:HBV7"/>
    <mergeCell ref="HAY7:HAZ7"/>
    <mergeCell ref="HBA7:HBB7"/>
    <mergeCell ref="HBC7:HBD7"/>
    <mergeCell ref="HBE7:HBF7"/>
    <mergeCell ref="HBG7:HBH7"/>
    <mergeCell ref="HBI7:HBJ7"/>
    <mergeCell ref="HAM7:HAN7"/>
    <mergeCell ref="HAO7:HAP7"/>
    <mergeCell ref="HAQ7:HAR7"/>
    <mergeCell ref="HAS7:HAT7"/>
    <mergeCell ref="HAU7:HAV7"/>
    <mergeCell ref="HAW7:HAX7"/>
    <mergeCell ref="HAA7:HAB7"/>
    <mergeCell ref="HAC7:HAD7"/>
    <mergeCell ref="HAE7:HAF7"/>
    <mergeCell ref="HAG7:HAH7"/>
    <mergeCell ref="HAI7:HAJ7"/>
    <mergeCell ref="HAK7:HAL7"/>
    <mergeCell ref="GZO7:GZP7"/>
    <mergeCell ref="GZQ7:GZR7"/>
    <mergeCell ref="GZS7:GZT7"/>
    <mergeCell ref="GZU7:GZV7"/>
    <mergeCell ref="GZW7:GZX7"/>
    <mergeCell ref="GZY7:GZZ7"/>
    <mergeCell ref="GZC7:GZD7"/>
    <mergeCell ref="GZE7:GZF7"/>
    <mergeCell ref="GZG7:GZH7"/>
    <mergeCell ref="GZI7:GZJ7"/>
    <mergeCell ref="GZK7:GZL7"/>
    <mergeCell ref="GZM7:GZN7"/>
    <mergeCell ref="GYQ7:GYR7"/>
    <mergeCell ref="GYS7:GYT7"/>
    <mergeCell ref="GYU7:GYV7"/>
    <mergeCell ref="GYW7:GYX7"/>
    <mergeCell ref="GYY7:GYZ7"/>
    <mergeCell ref="GZA7:GZB7"/>
    <mergeCell ref="GYE7:GYF7"/>
    <mergeCell ref="GYG7:GYH7"/>
    <mergeCell ref="GYI7:GYJ7"/>
    <mergeCell ref="GYK7:GYL7"/>
    <mergeCell ref="GYM7:GYN7"/>
    <mergeCell ref="GYO7:GYP7"/>
    <mergeCell ref="GXS7:GXT7"/>
    <mergeCell ref="GXU7:GXV7"/>
    <mergeCell ref="GXW7:GXX7"/>
    <mergeCell ref="GXY7:GXZ7"/>
    <mergeCell ref="GYA7:GYB7"/>
    <mergeCell ref="GYC7:GYD7"/>
    <mergeCell ref="GXG7:GXH7"/>
    <mergeCell ref="GXI7:GXJ7"/>
    <mergeCell ref="GXK7:GXL7"/>
    <mergeCell ref="GXM7:GXN7"/>
    <mergeCell ref="GXO7:GXP7"/>
    <mergeCell ref="GXQ7:GXR7"/>
    <mergeCell ref="GWU7:GWV7"/>
    <mergeCell ref="GWW7:GWX7"/>
    <mergeCell ref="GWY7:GWZ7"/>
    <mergeCell ref="GXA7:GXB7"/>
    <mergeCell ref="GXC7:GXD7"/>
    <mergeCell ref="GXE7:GXF7"/>
    <mergeCell ref="GWI7:GWJ7"/>
    <mergeCell ref="GWK7:GWL7"/>
    <mergeCell ref="GWM7:GWN7"/>
    <mergeCell ref="GWO7:GWP7"/>
    <mergeCell ref="GWQ7:GWR7"/>
    <mergeCell ref="GWS7:GWT7"/>
    <mergeCell ref="GVW7:GVX7"/>
    <mergeCell ref="GVY7:GVZ7"/>
    <mergeCell ref="GWA7:GWB7"/>
    <mergeCell ref="GWC7:GWD7"/>
    <mergeCell ref="GWE7:GWF7"/>
    <mergeCell ref="GWG7:GWH7"/>
    <mergeCell ref="GVK7:GVL7"/>
    <mergeCell ref="GVM7:GVN7"/>
    <mergeCell ref="GVO7:GVP7"/>
    <mergeCell ref="GVQ7:GVR7"/>
    <mergeCell ref="GVS7:GVT7"/>
    <mergeCell ref="GVU7:GVV7"/>
    <mergeCell ref="GUY7:GUZ7"/>
    <mergeCell ref="GVA7:GVB7"/>
    <mergeCell ref="GVC7:GVD7"/>
    <mergeCell ref="GVE7:GVF7"/>
    <mergeCell ref="GVG7:GVH7"/>
    <mergeCell ref="GVI7:GVJ7"/>
    <mergeCell ref="GUM7:GUN7"/>
    <mergeCell ref="GUO7:GUP7"/>
    <mergeCell ref="GUQ7:GUR7"/>
    <mergeCell ref="GUS7:GUT7"/>
    <mergeCell ref="GUU7:GUV7"/>
    <mergeCell ref="GUW7:GUX7"/>
    <mergeCell ref="GUA7:GUB7"/>
    <mergeCell ref="GUC7:GUD7"/>
    <mergeCell ref="GUE7:GUF7"/>
    <mergeCell ref="GUG7:GUH7"/>
    <mergeCell ref="GUI7:GUJ7"/>
    <mergeCell ref="GUK7:GUL7"/>
    <mergeCell ref="GTO7:GTP7"/>
    <mergeCell ref="GTQ7:GTR7"/>
    <mergeCell ref="GTS7:GTT7"/>
    <mergeCell ref="GTU7:GTV7"/>
    <mergeCell ref="GTW7:GTX7"/>
    <mergeCell ref="GTY7:GTZ7"/>
    <mergeCell ref="GTC7:GTD7"/>
    <mergeCell ref="GTE7:GTF7"/>
    <mergeCell ref="GTG7:GTH7"/>
    <mergeCell ref="GTI7:GTJ7"/>
    <mergeCell ref="GTK7:GTL7"/>
    <mergeCell ref="GTM7:GTN7"/>
    <mergeCell ref="GSQ7:GSR7"/>
    <mergeCell ref="GSS7:GST7"/>
    <mergeCell ref="GSU7:GSV7"/>
    <mergeCell ref="GSW7:GSX7"/>
    <mergeCell ref="GSY7:GSZ7"/>
    <mergeCell ref="GTA7:GTB7"/>
    <mergeCell ref="GSE7:GSF7"/>
    <mergeCell ref="GSG7:GSH7"/>
    <mergeCell ref="GSI7:GSJ7"/>
    <mergeCell ref="GSK7:GSL7"/>
    <mergeCell ref="GSM7:GSN7"/>
    <mergeCell ref="GSO7:GSP7"/>
    <mergeCell ref="GRS7:GRT7"/>
    <mergeCell ref="GRU7:GRV7"/>
    <mergeCell ref="GRW7:GRX7"/>
    <mergeCell ref="GRY7:GRZ7"/>
    <mergeCell ref="GSA7:GSB7"/>
    <mergeCell ref="GSC7:GSD7"/>
    <mergeCell ref="GRG7:GRH7"/>
    <mergeCell ref="GRI7:GRJ7"/>
    <mergeCell ref="GRK7:GRL7"/>
    <mergeCell ref="GRM7:GRN7"/>
    <mergeCell ref="GRO7:GRP7"/>
    <mergeCell ref="GRQ7:GRR7"/>
    <mergeCell ref="GQU7:GQV7"/>
    <mergeCell ref="GQW7:GQX7"/>
    <mergeCell ref="GQY7:GQZ7"/>
    <mergeCell ref="GRA7:GRB7"/>
    <mergeCell ref="GRC7:GRD7"/>
    <mergeCell ref="GRE7:GRF7"/>
    <mergeCell ref="GQI7:GQJ7"/>
    <mergeCell ref="GQK7:GQL7"/>
    <mergeCell ref="GQM7:GQN7"/>
    <mergeCell ref="GQO7:GQP7"/>
    <mergeCell ref="GQQ7:GQR7"/>
    <mergeCell ref="GQS7:GQT7"/>
    <mergeCell ref="GPW7:GPX7"/>
    <mergeCell ref="GPY7:GPZ7"/>
    <mergeCell ref="GQA7:GQB7"/>
    <mergeCell ref="GQC7:GQD7"/>
    <mergeCell ref="GQE7:GQF7"/>
    <mergeCell ref="GQG7:GQH7"/>
    <mergeCell ref="GPK7:GPL7"/>
    <mergeCell ref="GPM7:GPN7"/>
    <mergeCell ref="GPO7:GPP7"/>
    <mergeCell ref="GPQ7:GPR7"/>
    <mergeCell ref="GPS7:GPT7"/>
    <mergeCell ref="GPU7:GPV7"/>
    <mergeCell ref="GOY7:GOZ7"/>
    <mergeCell ref="GPA7:GPB7"/>
    <mergeCell ref="GPC7:GPD7"/>
    <mergeCell ref="GPE7:GPF7"/>
    <mergeCell ref="GPG7:GPH7"/>
    <mergeCell ref="GPI7:GPJ7"/>
    <mergeCell ref="GOM7:GON7"/>
    <mergeCell ref="GOO7:GOP7"/>
    <mergeCell ref="GOQ7:GOR7"/>
    <mergeCell ref="GOS7:GOT7"/>
    <mergeCell ref="GOU7:GOV7"/>
    <mergeCell ref="GOW7:GOX7"/>
    <mergeCell ref="GOA7:GOB7"/>
    <mergeCell ref="GOC7:GOD7"/>
    <mergeCell ref="GOE7:GOF7"/>
    <mergeCell ref="GOG7:GOH7"/>
    <mergeCell ref="GOI7:GOJ7"/>
    <mergeCell ref="GOK7:GOL7"/>
    <mergeCell ref="GNO7:GNP7"/>
    <mergeCell ref="GNQ7:GNR7"/>
    <mergeCell ref="GNS7:GNT7"/>
    <mergeCell ref="GNU7:GNV7"/>
    <mergeCell ref="GNW7:GNX7"/>
    <mergeCell ref="GNY7:GNZ7"/>
    <mergeCell ref="GNC7:GND7"/>
    <mergeCell ref="GNE7:GNF7"/>
    <mergeCell ref="GNG7:GNH7"/>
    <mergeCell ref="GNI7:GNJ7"/>
    <mergeCell ref="GNK7:GNL7"/>
    <mergeCell ref="GNM7:GNN7"/>
    <mergeCell ref="GMQ7:GMR7"/>
    <mergeCell ref="GMS7:GMT7"/>
    <mergeCell ref="GMU7:GMV7"/>
    <mergeCell ref="GMW7:GMX7"/>
    <mergeCell ref="GMY7:GMZ7"/>
    <mergeCell ref="GNA7:GNB7"/>
    <mergeCell ref="GME7:GMF7"/>
    <mergeCell ref="GMG7:GMH7"/>
    <mergeCell ref="GMI7:GMJ7"/>
    <mergeCell ref="GMK7:GML7"/>
    <mergeCell ref="GMM7:GMN7"/>
    <mergeCell ref="GMO7:GMP7"/>
    <mergeCell ref="GLS7:GLT7"/>
    <mergeCell ref="GLU7:GLV7"/>
    <mergeCell ref="GLW7:GLX7"/>
    <mergeCell ref="GLY7:GLZ7"/>
    <mergeCell ref="GMA7:GMB7"/>
    <mergeCell ref="GMC7:GMD7"/>
    <mergeCell ref="GLG7:GLH7"/>
    <mergeCell ref="GLI7:GLJ7"/>
    <mergeCell ref="GLK7:GLL7"/>
    <mergeCell ref="GLM7:GLN7"/>
    <mergeCell ref="GLO7:GLP7"/>
    <mergeCell ref="GLQ7:GLR7"/>
    <mergeCell ref="GKU7:GKV7"/>
    <mergeCell ref="GKW7:GKX7"/>
    <mergeCell ref="GKY7:GKZ7"/>
    <mergeCell ref="GLA7:GLB7"/>
    <mergeCell ref="GLC7:GLD7"/>
    <mergeCell ref="GLE7:GLF7"/>
    <mergeCell ref="GKI7:GKJ7"/>
    <mergeCell ref="GKK7:GKL7"/>
    <mergeCell ref="GKM7:GKN7"/>
    <mergeCell ref="GKO7:GKP7"/>
    <mergeCell ref="GKQ7:GKR7"/>
    <mergeCell ref="GKS7:GKT7"/>
    <mergeCell ref="GJW7:GJX7"/>
    <mergeCell ref="GJY7:GJZ7"/>
    <mergeCell ref="GKA7:GKB7"/>
    <mergeCell ref="GKC7:GKD7"/>
    <mergeCell ref="GKE7:GKF7"/>
    <mergeCell ref="GKG7:GKH7"/>
    <mergeCell ref="GJK7:GJL7"/>
    <mergeCell ref="GJM7:GJN7"/>
    <mergeCell ref="GJO7:GJP7"/>
    <mergeCell ref="GJQ7:GJR7"/>
    <mergeCell ref="GJS7:GJT7"/>
    <mergeCell ref="GJU7:GJV7"/>
    <mergeCell ref="GIY7:GIZ7"/>
    <mergeCell ref="GJA7:GJB7"/>
    <mergeCell ref="GJC7:GJD7"/>
    <mergeCell ref="GJE7:GJF7"/>
    <mergeCell ref="GJG7:GJH7"/>
    <mergeCell ref="GJI7:GJJ7"/>
    <mergeCell ref="GIM7:GIN7"/>
    <mergeCell ref="GIO7:GIP7"/>
    <mergeCell ref="GIQ7:GIR7"/>
    <mergeCell ref="GIS7:GIT7"/>
    <mergeCell ref="GIU7:GIV7"/>
    <mergeCell ref="GIW7:GIX7"/>
    <mergeCell ref="GIA7:GIB7"/>
    <mergeCell ref="GIC7:GID7"/>
    <mergeCell ref="GIE7:GIF7"/>
    <mergeCell ref="GIG7:GIH7"/>
    <mergeCell ref="GII7:GIJ7"/>
    <mergeCell ref="GIK7:GIL7"/>
    <mergeCell ref="GHO7:GHP7"/>
    <mergeCell ref="GHQ7:GHR7"/>
    <mergeCell ref="GHS7:GHT7"/>
    <mergeCell ref="GHU7:GHV7"/>
    <mergeCell ref="GHW7:GHX7"/>
    <mergeCell ref="GHY7:GHZ7"/>
    <mergeCell ref="GHC7:GHD7"/>
    <mergeCell ref="GHE7:GHF7"/>
    <mergeCell ref="GHG7:GHH7"/>
    <mergeCell ref="GHI7:GHJ7"/>
    <mergeCell ref="GHK7:GHL7"/>
    <mergeCell ref="GHM7:GHN7"/>
    <mergeCell ref="GGQ7:GGR7"/>
    <mergeCell ref="GGS7:GGT7"/>
    <mergeCell ref="GGU7:GGV7"/>
    <mergeCell ref="GGW7:GGX7"/>
    <mergeCell ref="GGY7:GGZ7"/>
    <mergeCell ref="GHA7:GHB7"/>
    <mergeCell ref="GGE7:GGF7"/>
    <mergeCell ref="GGG7:GGH7"/>
    <mergeCell ref="GGI7:GGJ7"/>
    <mergeCell ref="GGK7:GGL7"/>
    <mergeCell ref="GGM7:GGN7"/>
    <mergeCell ref="GGO7:GGP7"/>
    <mergeCell ref="GFS7:GFT7"/>
    <mergeCell ref="GFU7:GFV7"/>
    <mergeCell ref="GFW7:GFX7"/>
    <mergeCell ref="GFY7:GFZ7"/>
    <mergeCell ref="GGA7:GGB7"/>
    <mergeCell ref="GGC7:GGD7"/>
    <mergeCell ref="GFG7:GFH7"/>
    <mergeCell ref="GFI7:GFJ7"/>
    <mergeCell ref="GFK7:GFL7"/>
    <mergeCell ref="GFM7:GFN7"/>
    <mergeCell ref="GFO7:GFP7"/>
    <mergeCell ref="GFQ7:GFR7"/>
    <mergeCell ref="GEU7:GEV7"/>
    <mergeCell ref="GEW7:GEX7"/>
    <mergeCell ref="GEY7:GEZ7"/>
    <mergeCell ref="GFA7:GFB7"/>
    <mergeCell ref="GFC7:GFD7"/>
    <mergeCell ref="GFE7:GFF7"/>
    <mergeCell ref="GEI7:GEJ7"/>
    <mergeCell ref="GEK7:GEL7"/>
    <mergeCell ref="GEM7:GEN7"/>
    <mergeCell ref="GEO7:GEP7"/>
    <mergeCell ref="GEQ7:GER7"/>
    <mergeCell ref="GES7:GET7"/>
    <mergeCell ref="GDW7:GDX7"/>
    <mergeCell ref="GDY7:GDZ7"/>
    <mergeCell ref="GEA7:GEB7"/>
    <mergeCell ref="GEC7:GED7"/>
    <mergeCell ref="GEE7:GEF7"/>
    <mergeCell ref="GEG7:GEH7"/>
    <mergeCell ref="GDK7:GDL7"/>
    <mergeCell ref="GDM7:GDN7"/>
    <mergeCell ref="GDO7:GDP7"/>
    <mergeCell ref="GDQ7:GDR7"/>
    <mergeCell ref="GDS7:GDT7"/>
    <mergeCell ref="GDU7:GDV7"/>
    <mergeCell ref="GCY7:GCZ7"/>
    <mergeCell ref="GDA7:GDB7"/>
    <mergeCell ref="GDC7:GDD7"/>
    <mergeCell ref="GDE7:GDF7"/>
    <mergeCell ref="GDG7:GDH7"/>
    <mergeCell ref="GDI7:GDJ7"/>
    <mergeCell ref="GCM7:GCN7"/>
    <mergeCell ref="GCO7:GCP7"/>
    <mergeCell ref="GCQ7:GCR7"/>
    <mergeCell ref="GCS7:GCT7"/>
    <mergeCell ref="GCU7:GCV7"/>
    <mergeCell ref="GCW7:GCX7"/>
    <mergeCell ref="GCA7:GCB7"/>
    <mergeCell ref="GCC7:GCD7"/>
    <mergeCell ref="GCE7:GCF7"/>
    <mergeCell ref="GCG7:GCH7"/>
    <mergeCell ref="GCI7:GCJ7"/>
    <mergeCell ref="GCK7:GCL7"/>
    <mergeCell ref="GBO7:GBP7"/>
    <mergeCell ref="GBQ7:GBR7"/>
    <mergeCell ref="GBS7:GBT7"/>
    <mergeCell ref="GBU7:GBV7"/>
    <mergeCell ref="GBW7:GBX7"/>
    <mergeCell ref="GBY7:GBZ7"/>
    <mergeCell ref="GBC7:GBD7"/>
    <mergeCell ref="GBE7:GBF7"/>
    <mergeCell ref="GBG7:GBH7"/>
    <mergeCell ref="GBI7:GBJ7"/>
    <mergeCell ref="GBK7:GBL7"/>
    <mergeCell ref="GBM7:GBN7"/>
    <mergeCell ref="GAQ7:GAR7"/>
    <mergeCell ref="GAS7:GAT7"/>
    <mergeCell ref="GAU7:GAV7"/>
    <mergeCell ref="GAW7:GAX7"/>
    <mergeCell ref="GAY7:GAZ7"/>
    <mergeCell ref="GBA7:GBB7"/>
    <mergeCell ref="GAE7:GAF7"/>
    <mergeCell ref="GAG7:GAH7"/>
    <mergeCell ref="GAI7:GAJ7"/>
    <mergeCell ref="GAK7:GAL7"/>
    <mergeCell ref="GAM7:GAN7"/>
    <mergeCell ref="GAO7:GAP7"/>
    <mergeCell ref="FZS7:FZT7"/>
    <mergeCell ref="FZU7:FZV7"/>
    <mergeCell ref="FZW7:FZX7"/>
    <mergeCell ref="FZY7:FZZ7"/>
    <mergeCell ref="GAA7:GAB7"/>
    <mergeCell ref="GAC7:GAD7"/>
    <mergeCell ref="FZG7:FZH7"/>
    <mergeCell ref="FZI7:FZJ7"/>
    <mergeCell ref="FZK7:FZL7"/>
    <mergeCell ref="FZM7:FZN7"/>
    <mergeCell ref="FZO7:FZP7"/>
    <mergeCell ref="FZQ7:FZR7"/>
    <mergeCell ref="FYU7:FYV7"/>
    <mergeCell ref="FYW7:FYX7"/>
    <mergeCell ref="FYY7:FYZ7"/>
    <mergeCell ref="FZA7:FZB7"/>
    <mergeCell ref="FZC7:FZD7"/>
    <mergeCell ref="FZE7:FZF7"/>
    <mergeCell ref="FYI7:FYJ7"/>
    <mergeCell ref="FYK7:FYL7"/>
    <mergeCell ref="FYM7:FYN7"/>
    <mergeCell ref="FYO7:FYP7"/>
    <mergeCell ref="FYQ7:FYR7"/>
    <mergeCell ref="FYS7:FYT7"/>
    <mergeCell ref="FXW7:FXX7"/>
    <mergeCell ref="FXY7:FXZ7"/>
    <mergeCell ref="FYA7:FYB7"/>
    <mergeCell ref="FYC7:FYD7"/>
    <mergeCell ref="FYE7:FYF7"/>
    <mergeCell ref="FYG7:FYH7"/>
    <mergeCell ref="FXK7:FXL7"/>
    <mergeCell ref="FXM7:FXN7"/>
    <mergeCell ref="FXO7:FXP7"/>
    <mergeCell ref="FXQ7:FXR7"/>
    <mergeCell ref="FXS7:FXT7"/>
    <mergeCell ref="FXU7:FXV7"/>
    <mergeCell ref="FWY7:FWZ7"/>
    <mergeCell ref="FXA7:FXB7"/>
    <mergeCell ref="FXC7:FXD7"/>
    <mergeCell ref="FXE7:FXF7"/>
    <mergeCell ref="FXG7:FXH7"/>
    <mergeCell ref="FXI7:FXJ7"/>
    <mergeCell ref="FWM7:FWN7"/>
    <mergeCell ref="FWO7:FWP7"/>
    <mergeCell ref="FWQ7:FWR7"/>
    <mergeCell ref="FWS7:FWT7"/>
    <mergeCell ref="FWU7:FWV7"/>
    <mergeCell ref="FWW7:FWX7"/>
    <mergeCell ref="FWA7:FWB7"/>
    <mergeCell ref="FWC7:FWD7"/>
    <mergeCell ref="FWE7:FWF7"/>
    <mergeCell ref="FWG7:FWH7"/>
    <mergeCell ref="FWI7:FWJ7"/>
    <mergeCell ref="FWK7:FWL7"/>
    <mergeCell ref="FVO7:FVP7"/>
    <mergeCell ref="FVQ7:FVR7"/>
    <mergeCell ref="FVS7:FVT7"/>
    <mergeCell ref="FVU7:FVV7"/>
    <mergeCell ref="FVW7:FVX7"/>
    <mergeCell ref="FVY7:FVZ7"/>
    <mergeCell ref="FVC7:FVD7"/>
    <mergeCell ref="FVE7:FVF7"/>
    <mergeCell ref="FVG7:FVH7"/>
    <mergeCell ref="FVI7:FVJ7"/>
    <mergeCell ref="FVK7:FVL7"/>
    <mergeCell ref="FVM7:FVN7"/>
    <mergeCell ref="FUQ7:FUR7"/>
    <mergeCell ref="FUS7:FUT7"/>
    <mergeCell ref="FUU7:FUV7"/>
    <mergeCell ref="FUW7:FUX7"/>
    <mergeCell ref="FUY7:FUZ7"/>
    <mergeCell ref="FVA7:FVB7"/>
    <mergeCell ref="FUE7:FUF7"/>
    <mergeCell ref="FUG7:FUH7"/>
    <mergeCell ref="FUI7:FUJ7"/>
    <mergeCell ref="FUK7:FUL7"/>
    <mergeCell ref="FUM7:FUN7"/>
    <mergeCell ref="FUO7:FUP7"/>
    <mergeCell ref="FTS7:FTT7"/>
    <mergeCell ref="FTU7:FTV7"/>
    <mergeCell ref="FTW7:FTX7"/>
    <mergeCell ref="FTY7:FTZ7"/>
    <mergeCell ref="FUA7:FUB7"/>
    <mergeCell ref="FUC7:FUD7"/>
    <mergeCell ref="FTG7:FTH7"/>
    <mergeCell ref="FTI7:FTJ7"/>
    <mergeCell ref="FTK7:FTL7"/>
    <mergeCell ref="FTM7:FTN7"/>
    <mergeCell ref="FTO7:FTP7"/>
    <mergeCell ref="FTQ7:FTR7"/>
    <mergeCell ref="FSU7:FSV7"/>
    <mergeCell ref="FSW7:FSX7"/>
    <mergeCell ref="FSY7:FSZ7"/>
    <mergeCell ref="FTA7:FTB7"/>
    <mergeCell ref="FTC7:FTD7"/>
    <mergeCell ref="FTE7:FTF7"/>
    <mergeCell ref="FSI7:FSJ7"/>
    <mergeCell ref="FSK7:FSL7"/>
    <mergeCell ref="FSM7:FSN7"/>
    <mergeCell ref="FSO7:FSP7"/>
    <mergeCell ref="FSQ7:FSR7"/>
    <mergeCell ref="FSS7:FST7"/>
    <mergeCell ref="FRW7:FRX7"/>
    <mergeCell ref="FRY7:FRZ7"/>
    <mergeCell ref="FSA7:FSB7"/>
    <mergeCell ref="FSC7:FSD7"/>
    <mergeCell ref="FSE7:FSF7"/>
    <mergeCell ref="FSG7:FSH7"/>
    <mergeCell ref="FRK7:FRL7"/>
    <mergeCell ref="FRM7:FRN7"/>
    <mergeCell ref="FRO7:FRP7"/>
    <mergeCell ref="FRQ7:FRR7"/>
    <mergeCell ref="FRS7:FRT7"/>
    <mergeCell ref="FRU7:FRV7"/>
    <mergeCell ref="FQY7:FQZ7"/>
    <mergeCell ref="FRA7:FRB7"/>
    <mergeCell ref="FRC7:FRD7"/>
    <mergeCell ref="FRE7:FRF7"/>
    <mergeCell ref="FRG7:FRH7"/>
    <mergeCell ref="FRI7:FRJ7"/>
    <mergeCell ref="FQM7:FQN7"/>
    <mergeCell ref="FQO7:FQP7"/>
    <mergeCell ref="FQQ7:FQR7"/>
    <mergeCell ref="FQS7:FQT7"/>
    <mergeCell ref="FQU7:FQV7"/>
    <mergeCell ref="FQW7:FQX7"/>
    <mergeCell ref="FQA7:FQB7"/>
    <mergeCell ref="FQC7:FQD7"/>
    <mergeCell ref="FQE7:FQF7"/>
    <mergeCell ref="FQG7:FQH7"/>
    <mergeCell ref="FQI7:FQJ7"/>
    <mergeCell ref="FQK7:FQL7"/>
    <mergeCell ref="FPO7:FPP7"/>
    <mergeCell ref="FPQ7:FPR7"/>
    <mergeCell ref="FPS7:FPT7"/>
    <mergeCell ref="FPU7:FPV7"/>
    <mergeCell ref="FPW7:FPX7"/>
    <mergeCell ref="FPY7:FPZ7"/>
    <mergeCell ref="FPC7:FPD7"/>
    <mergeCell ref="FPE7:FPF7"/>
    <mergeCell ref="FPG7:FPH7"/>
    <mergeCell ref="FPI7:FPJ7"/>
    <mergeCell ref="FPK7:FPL7"/>
    <mergeCell ref="FPM7:FPN7"/>
    <mergeCell ref="FOQ7:FOR7"/>
    <mergeCell ref="FOS7:FOT7"/>
    <mergeCell ref="FOU7:FOV7"/>
    <mergeCell ref="FOW7:FOX7"/>
    <mergeCell ref="FOY7:FOZ7"/>
    <mergeCell ref="FPA7:FPB7"/>
    <mergeCell ref="FOE7:FOF7"/>
    <mergeCell ref="FOG7:FOH7"/>
    <mergeCell ref="FOI7:FOJ7"/>
    <mergeCell ref="FOK7:FOL7"/>
    <mergeCell ref="FOM7:FON7"/>
    <mergeCell ref="FOO7:FOP7"/>
    <mergeCell ref="FNS7:FNT7"/>
    <mergeCell ref="FNU7:FNV7"/>
    <mergeCell ref="FNW7:FNX7"/>
    <mergeCell ref="FNY7:FNZ7"/>
    <mergeCell ref="FOA7:FOB7"/>
    <mergeCell ref="FOC7:FOD7"/>
    <mergeCell ref="FNG7:FNH7"/>
    <mergeCell ref="FNI7:FNJ7"/>
    <mergeCell ref="FNK7:FNL7"/>
    <mergeCell ref="FNM7:FNN7"/>
    <mergeCell ref="FNO7:FNP7"/>
    <mergeCell ref="FNQ7:FNR7"/>
    <mergeCell ref="FMU7:FMV7"/>
    <mergeCell ref="FMW7:FMX7"/>
    <mergeCell ref="FMY7:FMZ7"/>
    <mergeCell ref="FNA7:FNB7"/>
    <mergeCell ref="FNC7:FND7"/>
    <mergeCell ref="FNE7:FNF7"/>
    <mergeCell ref="FMI7:FMJ7"/>
    <mergeCell ref="FMK7:FML7"/>
    <mergeCell ref="FMM7:FMN7"/>
    <mergeCell ref="FMO7:FMP7"/>
    <mergeCell ref="FMQ7:FMR7"/>
    <mergeCell ref="FMS7:FMT7"/>
    <mergeCell ref="FLW7:FLX7"/>
    <mergeCell ref="FLY7:FLZ7"/>
    <mergeCell ref="FMA7:FMB7"/>
    <mergeCell ref="FMC7:FMD7"/>
    <mergeCell ref="FME7:FMF7"/>
    <mergeCell ref="FMG7:FMH7"/>
    <mergeCell ref="FLK7:FLL7"/>
    <mergeCell ref="FLM7:FLN7"/>
    <mergeCell ref="FLO7:FLP7"/>
    <mergeCell ref="FLQ7:FLR7"/>
    <mergeCell ref="FLS7:FLT7"/>
    <mergeCell ref="FLU7:FLV7"/>
    <mergeCell ref="FKY7:FKZ7"/>
    <mergeCell ref="FLA7:FLB7"/>
    <mergeCell ref="FLC7:FLD7"/>
    <mergeCell ref="FLE7:FLF7"/>
    <mergeCell ref="FLG7:FLH7"/>
    <mergeCell ref="FLI7:FLJ7"/>
    <mergeCell ref="FKM7:FKN7"/>
    <mergeCell ref="FKO7:FKP7"/>
    <mergeCell ref="FKQ7:FKR7"/>
    <mergeCell ref="FKS7:FKT7"/>
    <mergeCell ref="FKU7:FKV7"/>
    <mergeCell ref="FKW7:FKX7"/>
    <mergeCell ref="FKA7:FKB7"/>
    <mergeCell ref="FKC7:FKD7"/>
    <mergeCell ref="FKE7:FKF7"/>
    <mergeCell ref="FKG7:FKH7"/>
    <mergeCell ref="FKI7:FKJ7"/>
    <mergeCell ref="FKK7:FKL7"/>
    <mergeCell ref="FJO7:FJP7"/>
    <mergeCell ref="FJQ7:FJR7"/>
    <mergeCell ref="FJS7:FJT7"/>
    <mergeCell ref="FJU7:FJV7"/>
    <mergeCell ref="FJW7:FJX7"/>
    <mergeCell ref="FJY7:FJZ7"/>
    <mergeCell ref="FJC7:FJD7"/>
    <mergeCell ref="FJE7:FJF7"/>
    <mergeCell ref="FJG7:FJH7"/>
    <mergeCell ref="FJI7:FJJ7"/>
    <mergeCell ref="FJK7:FJL7"/>
    <mergeCell ref="FJM7:FJN7"/>
    <mergeCell ref="FIQ7:FIR7"/>
    <mergeCell ref="FIS7:FIT7"/>
    <mergeCell ref="FIU7:FIV7"/>
    <mergeCell ref="FIW7:FIX7"/>
    <mergeCell ref="FIY7:FIZ7"/>
    <mergeCell ref="FJA7:FJB7"/>
    <mergeCell ref="FIE7:FIF7"/>
    <mergeCell ref="FIG7:FIH7"/>
    <mergeCell ref="FII7:FIJ7"/>
    <mergeCell ref="FIK7:FIL7"/>
    <mergeCell ref="FIM7:FIN7"/>
    <mergeCell ref="FIO7:FIP7"/>
    <mergeCell ref="FHS7:FHT7"/>
    <mergeCell ref="FHU7:FHV7"/>
    <mergeCell ref="FHW7:FHX7"/>
    <mergeCell ref="FHY7:FHZ7"/>
    <mergeCell ref="FIA7:FIB7"/>
    <mergeCell ref="FIC7:FID7"/>
    <mergeCell ref="FHG7:FHH7"/>
    <mergeCell ref="FHI7:FHJ7"/>
    <mergeCell ref="FHK7:FHL7"/>
    <mergeCell ref="FHM7:FHN7"/>
    <mergeCell ref="FHO7:FHP7"/>
    <mergeCell ref="FHQ7:FHR7"/>
    <mergeCell ref="FGU7:FGV7"/>
    <mergeCell ref="FGW7:FGX7"/>
    <mergeCell ref="FGY7:FGZ7"/>
    <mergeCell ref="FHA7:FHB7"/>
    <mergeCell ref="FHC7:FHD7"/>
    <mergeCell ref="FHE7:FHF7"/>
    <mergeCell ref="FGI7:FGJ7"/>
    <mergeCell ref="FGK7:FGL7"/>
    <mergeCell ref="FGM7:FGN7"/>
    <mergeCell ref="FGO7:FGP7"/>
    <mergeCell ref="FGQ7:FGR7"/>
    <mergeCell ref="FGS7:FGT7"/>
    <mergeCell ref="FFW7:FFX7"/>
    <mergeCell ref="FFY7:FFZ7"/>
    <mergeCell ref="FGA7:FGB7"/>
    <mergeCell ref="FGC7:FGD7"/>
    <mergeCell ref="FGE7:FGF7"/>
    <mergeCell ref="FGG7:FGH7"/>
    <mergeCell ref="FFK7:FFL7"/>
    <mergeCell ref="FFM7:FFN7"/>
    <mergeCell ref="FFO7:FFP7"/>
    <mergeCell ref="FFQ7:FFR7"/>
    <mergeCell ref="FFS7:FFT7"/>
    <mergeCell ref="FFU7:FFV7"/>
    <mergeCell ref="FEY7:FEZ7"/>
    <mergeCell ref="FFA7:FFB7"/>
    <mergeCell ref="FFC7:FFD7"/>
    <mergeCell ref="FFE7:FFF7"/>
    <mergeCell ref="FFG7:FFH7"/>
    <mergeCell ref="FFI7:FFJ7"/>
    <mergeCell ref="FEM7:FEN7"/>
    <mergeCell ref="FEO7:FEP7"/>
    <mergeCell ref="FEQ7:FER7"/>
    <mergeCell ref="FES7:FET7"/>
    <mergeCell ref="FEU7:FEV7"/>
    <mergeCell ref="FEW7:FEX7"/>
    <mergeCell ref="FEA7:FEB7"/>
    <mergeCell ref="FEC7:FED7"/>
    <mergeCell ref="FEE7:FEF7"/>
    <mergeCell ref="FEG7:FEH7"/>
    <mergeCell ref="FEI7:FEJ7"/>
    <mergeCell ref="FEK7:FEL7"/>
    <mergeCell ref="FDO7:FDP7"/>
    <mergeCell ref="FDQ7:FDR7"/>
    <mergeCell ref="FDS7:FDT7"/>
    <mergeCell ref="FDU7:FDV7"/>
    <mergeCell ref="FDW7:FDX7"/>
    <mergeCell ref="FDY7:FDZ7"/>
    <mergeCell ref="FDC7:FDD7"/>
    <mergeCell ref="FDE7:FDF7"/>
    <mergeCell ref="FDG7:FDH7"/>
    <mergeCell ref="FDI7:FDJ7"/>
    <mergeCell ref="FDK7:FDL7"/>
    <mergeCell ref="FDM7:FDN7"/>
    <mergeCell ref="FCQ7:FCR7"/>
    <mergeCell ref="FCS7:FCT7"/>
    <mergeCell ref="FCU7:FCV7"/>
    <mergeCell ref="FCW7:FCX7"/>
    <mergeCell ref="FCY7:FCZ7"/>
    <mergeCell ref="FDA7:FDB7"/>
    <mergeCell ref="FCE7:FCF7"/>
    <mergeCell ref="FCG7:FCH7"/>
    <mergeCell ref="FCI7:FCJ7"/>
    <mergeCell ref="FCK7:FCL7"/>
    <mergeCell ref="FCM7:FCN7"/>
    <mergeCell ref="FCO7:FCP7"/>
    <mergeCell ref="FBS7:FBT7"/>
    <mergeCell ref="FBU7:FBV7"/>
    <mergeCell ref="FBW7:FBX7"/>
    <mergeCell ref="FBY7:FBZ7"/>
    <mergeCell ref="FCA7:FCB7"/>
    <mergeCell ref="FCC7:FCD7"/>
    <mergeCell ref="FBG7:FBH7"/>
    <mergeCell ref="FBI7:FBJ7"/>
    <mergeCell ref="FBK7:FBL7"/>
    <mergeCell ref="FBM7:FBN7"/>
    <mergeCell ref="FBO7:FBP7"/>
    <mergeCell ref="FBQ7:FBR7"/>
    <mergeCell ref="FAU7:FAV7"/>
    <mergeCell ref="FAW7:FAX7"/>
    <mergeCell ref="FAY7:FAZ7"/>
    <mergeCell ref="FBA7:FBB7"/>
    <mergeCell ref="FBC7:FBD7"/>
    <mergeCell ref="FBE7:FBF7"/>
    <mergeCell ref="FAI7:FAJ7"/>
    <mergeCell ref="FAK7:FAL7"/>
    <mergeCell ref="FAM7:FAN7"/>
    <mergeCell ref="FAO7:FAP7"/>
    <mergeCell ref="FAQ7:FAR7"/>
    <mergeCell ref="FAS7:FAT7"/>
    <mergeCell ref="EZW7:EZX7"/>
    <mergeCell ref="EZY7:EZZ7"/>
    <mergeCell ref="FAA7:FAB7"/>
    <mergeCell ref="FAC7:FAD7"/>
    <mergeCell ref="FAE7:FAF7"/>
    <mergeCell ref="FAG7:FAH7"/>
    <mergeCell ref="EZK7:EZL7"/>
    <mergeCell ref="EZM7:EZN7"/>
    <mergeCell ref="EZO7:EZP7"/>
    <mergeCell ref="EZQ7:EZR7"/>
    <mergeCell ref="EZS7:EZT7"/>
    <mergeCell ref="EZU7:EZV7"/>
    <mergeCell ref="EYY7:EYZ7"/>
    <mergeCell ref="EZA7:EZB7"/>
    <mergeCell ref="EZC7:EZD7"/>
    <mergeCell ref="EZE7:EZF7"/>
    <mergeCell ref="EZG7:EZH7"/>
    <mergeCell ref="EZI7:EZJ7"/>
    <mergeCell ref="EYM7:EYN7"/>
    <mergeCell ref="EYO7:EYP7"/>
    <mergeCell ref="EYQ7:EYR7"/>
    <mergeCell ref="EYS7:EYT7"/>
    <mergeCell ref="EYU7:EYV7"/>
    <mergeCell ref="EYW7:EYX7"/>
    <mergeCell ref="EYA7:EYB7"/>
    <mergeCell ref="EYC7:EYD7"/>
    <mergeCell ref="EYE7:EYF7"/>
    <mergeCell ref="EYG7:EYH7"/>
    <mergeCell ref="EYI7:EYJ7"/>
    <mergeCell ref="EYK7:EYL7"/>
    <mergeCell ref="EXO7:EXP7"/>
    <mergeCell ref="EXQ7:EXR7"/>
    <mergeCell ref="EXS7:EXT7"/>
    <mergeCell ref="EXU7:EXV7"/>
    <mergeCell ref="EXW7:EXX7"/>
    <mergeCell ref="EXY7:EXZ7"/>
    <mergeCell ref="EXC7:EXD7"/>
    <mergeCell ref="EXE7:EXF7"/>
    <mergeCell ref="EXG7:EXH7"/>
    <mergeCell ref="EXI7:EXJ7"/>
    <mergeCell ref="EXK7:EXL7"/>
    <mergeCell ref="EXM7:EXN7"/>
    <mergeCell ref="EWQ7:EWR7"/>
    <mergeCell ref="EWS7:EWT7"/>
    <mergeCell ref="EWU7:EWV7"/>
    <mergeCell ref="EWW7:EWX7"/>
    <mergeCell ref="EWY7:EWZ7"/>
    <mergeCell ref="EXA7:EXB7"/>
    <mergeCell ref="EWE7:EWF7"/>
    <mergeCell ref="EWG7:EWH7"/>
    <mergeCell ref="EWI7:EWJ7"/>
    <mergeCell ref="EWK7:EWL7"/>
    <mergeCell ref="EWM7:EWN7"/>
    <mergeCell ref="EWO7:EWP7"/>
    <mergeCell ref="EVS7:EVT7"/>
    <mergeCell ref="EVU7:EVV7"/>
    <mergeCell ref="EVW7:EVX7"/>
    <mergeCell ref="EVY7:EVZ7"/>
    <mergeCell ref="EWA7:EWB7"/>
    <mergeCell ref="EWC7:EWD7"/>
    <mergeCell ref="EVG7:EVH7"/>
    <mergeCell ref="EVI7:EVJ7"/>
    <mergeCell ref="EVK7:EVL7"/>
    <mergeCell ref="EVM7:EVN7"/>
    <mergeCell ref="EVO7:EVP7"/>
    <mergeCell ref="EVQ7:EVR7"/>
    <mergeCell ref="EUU7:EUV7"/>
    <mergeCell ref="EUW7:EUX7"/>
    <mergeCell ref="EUY7:EUZ7"/>
    <mergeCell ref="EVA7:EVB7"/>
    <mergeCell ref="EVC7:EVD7"/>
    <mergeCell ref="EVE7:EVF7"/>
    <mergeCell ref="EUI7:EUJ7"/>
    <mergeCell ref="EUK7:EUL7"/>
    <mergeCell ref="EUM7:EUN7"/>
    <mergeCell ref="EUO7:EUP7"/>
    <mergeCell ref="EUQ7:EUR7"/>
    <mergeCell ref="EUS7:EUT7"/>
    <mergeCell ref="ETW7:ETX7"/>
    <mergeCell ref="ETY7:ETZ7"/>
    <mergeCell ref="EUA7:EUB7"/>
    <mergeCell ref="EUC7:EUD7"/>
    <mergeCell ref="EUE7:EUF7"/>
    <mergeCell ref="EUG7:EUH7"/>
    <mergeCell ref="ETK7:ETL7"/>
    <mergeCell ref="ETM7:ETN7"/>
    <mergeCell ref="ETO7:ETP7"/>
    <mergeCell ref="ETQ7:ETR7"/>
    <mergeCell ref="ETS7:ETT7"/>
    <mergeCell ref="ETU7:ETV7"/>
    <mergeCell ref="ESY7:ESZ7"/>
    <mergeCell ref="ETA7:ETB7"/>
    <mergeCell ref="ETC7:ETD7"/>
    <mergeCell ref="ETE7:ETF7"/>
    <mergeCell ref="ETG7:ETH7"/>
    <mergeCell ref="ETI7:ETJ7"/>
    <mergeCell ref="ESM7:ESN7"/>
    <mergeCell ref="ESO7:ESP7"/>
    <mergeCell ref="ESQ7:ESR7"/>
    <mergeCell ref="ESS7:EST7"/>
    <mergeCell ref="ESU7:ESV7"/>
    <mergeCell ref="ESW7:ESX7"/>
    <mergeCell ref="ESA7:ESB7"/>
    <mergeCell ref="ESC7:ESD7"/>
    <mergeCell ref="ESE7:ESF7"/>
    <mergeCell ref="ESG7:ESH7"/>
    <mergeCell ref="ESI7:ESJ7"/>
    <mergeCell ref="ESK7:ESL7"/>
    <mergeCell ref="ERO7:ERP7"/>
    <mergeCell ref="ERQ7:ERR7"/>
    <mergeCell ref="ERS7:ERT7"/>
    <mergeCell ref="ERU7:ERV7"/>
    <mergeCell ref="ERW7:ERX7"/>
    <mergeCell ref="ERY7:ERZ7"/>
    <mergeCell ref="ERC7:ERD7"/>
    <mergeCell ref="ERE7:ERF7"/>
    <mergeCell ref="ERG7:ERH7"/>
    <mergeCell ref="ERI7:ERJ7"/>
    <mergeCell ref="ERK7:ERL7"/>
    <mergeCell ref="ERM7:ERN7"/>
    <mergeCell ref="EQQ7:EQR7"/>
    <mergeCell ref="EQS7:EQT7"/>
    <mergeCell ref="EQU7:EQV7"/>
    <mergeCell ref="EQW7:EQX7"/>
    <mergeCell ref="EQY7:EQZ7"/>
    <mergeCell ref="ERA7:ERB7"/>
    <mergeCell ref="EQE7:EQF7"/>
    <mergeCell ref="EQG7:EQH7"/>
    <mergeCell ref="EQI7:EQJ7"/>
    <mergeCell ref="EQK7:EQL7"/>
    <mergeCell ref="EQM7:EQN7"/>
    <mergeCell ref="EQO7:EQP7"/>
    <mergeCell ref="EPS7:EPT7"/>
    <mergeCell ref="EPU7:EPV7"/>
    <mergeCell ref="EPW7:EPX7"/>
    <mergeCell ref="EPY7:EPZ7"/>
    <mergeCell ref="EQA7:EQB7"/>
    <mergeCell ref="EQC7:EQD7"/>
    <mergeCell ref="EPG7:EPH7"/>
    <mergeCell ref="EPI7:EPJ7"/>
    <mergeCell ref="EPK7:EPL7"/>
    <mergeCell ref="EPM7:EPN7"/>
    <mergeCell ref="EPO7:EPP7"/>
    <mergeCell ref="EPQ7:EPR7"/>
    <mergeCell ref="EOU7:EOV7"/>
    <mergeCell ref="EOW7:EOX7"/>
    <mergeCell ref="EOY7:EOZ7"/>
    <mergeCell ref="EPA7:EPB7"/>
    <mergeCell ref="EPC7:EPD7"/>
    <mergeCell ref="EPE7:EPF7"/>
    <mergeCell ref="EOI7:EOJ7"/>
    <mergeCell ref="EOK7:EOL7"/>
    <mergeCell ref="EOM7:EON7"/>
    <mergeCell ref="EOO7:EOP7"/>
    <mergeCell ref="EOQ7:EOR7"/>
    <mergeCell ref="EOS7:EOT7"/>
    <mergeCell ref="ENW7:ENX7"/>
    <mergeCell ref="ENY7:ENZ7"/>
    <mergeCell ref="EOA7:EOB7"/>
    <mergeCell ref="EOC7:EOD7"/>
    <mergeCell ref="EOE7:EOF7"/>
    <mergeCell ref="EOG7:EOH7"/>
    <mergeCell ref="ENK7:ENL7"/>
    <mergeCell ref="ENM7:ENN7"/>
    <mergeCell ref="ENO7:ENP7"/>
    <mergeCell ref="ENQ7:ENR7"/>
    <mergeCell ref="ENS7:ENT7"/>
    <mergeCell ref="ENU7:ENV7"/>
    <mergeCell ref="EMY7:EMZ7"/>
    <mergeCell ref="ENA7:ENB7"/>
    <mergeCell ref="ENC7:END7"/>
    <mergeCell ref="ENE7:ENF7"/>
    <mergeCell ref="ENG7:ENH7"/>
    <mergeCell ref="ENI7:ENJ7"/>
    <mergeCell ref="EMM7:EMN7"/>
    <mergeCell ref="EMO7:EMP7"/>
    <mergeCell ref="EMQ7:EMR7"/>
    <mergeCell ref="EMS7:EMT7"/>
    <mergeCell ref="EMU7:EMV7"/>
    <mergeCell ref="EMW7:EMX7"/>
    <mergeCell ref="EMA7:EMB7"/>
    <mergeCell ref="EMC7:EMD7"/>
    <mergeCell ref="EME7:EMF7"/>
    <mergeCell ref="EMG7:EMH7"/>
    <mergeCell ref="EMI7:EMJ7"/>
    <mergeCell ref="EMK7:EML7"/>
    <mergeCell ref="ELO7:ELP7"/>
    <mergeCell ref="ELQ7:ELR7"/>
    <mergeCell ref="ELS7:ELT7"/>
    <mergeCell ref="ELU7:ELV7"/>
    <mergeCell ref="ELW7:ELX7"/>
    <mergeCell ref="ELY7:ELZ7"/>
    <mergeCell ref="ELC7:ELD7"/>
    <mergeCell ref="ELE7:ELF7"/>
    <mergeCell ref="ELG7:ELH7"/>
    <mergeCell ref="ELI7:ELJ7"/>
    <mergeCell ref="ELK7:ELL7"/>
    <mergeCell ref="ELM7:ELN7"/>
    <mergeCell ref="EKQ7:EKR7"/>
    <mergeCell ref="EKS7:EKT7"/>
    <mergeCell ref="EKU7:EKV7"/>
    <mergeCell ref="EKW7:EKX7"/>
    <mergeCell ref="EKY7:EKZ7"/>
    <mergeCell ref="ELA7:ELB7"/>
    <mergeCell ref="EKE7:EKF7"/>
    <mergeCell ref="EKG7:EKH7"/>
    <mergeCell ref="EKI7:EKJ7"/>
    <mergeCell ref="EKK7:EKL7"/>
    <mergeCell ref="EKM7:EKN7"/>
    <mergeCell ref="EKO7:EKP7"/>
    <mergeCell ref="EJS7:EJT7"/>
    <mergeCell ref="EJU7:EJV7"/>
    <mergeCell ref="EJW7:EJX7"/>
    <mergeCell ref="EJY7:EJZ7"/>
    <mergeCell ref="EKA7:EKB7"/>
    <mergeCell ref="EKC7:EKD7"/>
    <mergeCell ref="EJG7:EJH7"/>
    <mergeCell ref="EJI7:EJJ7"/>
    <mergeCell ref="EJK7:EJL7"/>
    <mergeCell ref="EJM7:EJN7"/>
    <mergeCell ref="EJO7:EJP7"/>
    <mergeCell ref="EJQ7:EJR7"/>
    <mergeCell ref="EIU7:EIV7"/>
    <mergeCell ref="EIW7:EIX7"/>
    <mergeCell ref="EIY7:EIZ7"/>
    <mergeCell ref="EJA7:EJB7"/>
    <mergeCell ref="EJC7:EJD7"/>
    <mergeCell ref="EJE7:EJF7"/>
    <mergeCell ref="EII7:EIJ7"/>
    <mergeCell ref="EIK7:EIL7"/>
    <mergeCell ref="EIM7:EIN7"/>
    <mergeCell ref="EIO7:EIP7"/>
    <mergeCell ref="EIQ7:EIR7"/>
    <mergeCell ref="EIS7:EIT7"/>
    <mergeCell ref="EHW7:EHX7"/>
    <mergeCell ref="EHY7:EHZ7"/>
    <mergeCell ref="EIA7:EIB7"/>
    <mergeCell ref="EIC7:EID7"/>
    <mergeCell ref="EIE7:EIF7"/>
    <mergeCell ref="EIG7:EIH7"/>
    <mergeCell ref="EHK7:EHL7"/>
    <mergeCell ref="EHM7:EHN7"/>
    <mergeCell ref="EHO7:EHP7"/>
    <mergeCell ref="EHQ7:EHR7"/>
    <mergeCell ref="EHS7:EHT7"/>
    <mergeCell ref="EHU7:EHV7"/>
    <mergeCell ref="EGY7:EGZ7"/>
    <mergeCell ref="EHA7:EHB7"/>
    <mergeCell ref="EHC7:EHD7"/>
    <mergeCell ref="EHE7:EHF7"/>
    <mergeCell ref="EHG7:EHH7"/>
    <mergeCell ref="EHI7:EHJ7"/>
    <mergeCell ref="EGM7:EGN7"/>
    <mergeCell ref="EGO7:EGP7"/>
    <mergeCell ref="EGQ7:EGR7"/>
    <mergeCell ref="EGS7:EGT7"/>
    <mergeCell ref="EGU7:EGV7"/>
    <mergeCell ref="EGW7:EGX7"/>
    <mergeCell ref="EGA7:EGB7"/>
    <mergeCell ref="EGC7:EGD7"/>
    <mergeCell ref="EGE7:EGF7"/>
    <mergeCell ref="EGG7:EGH7"/>
    <mergeCell ref="EGI7:EGJ7"/>
    <mergeCell ref="EGK7:EGL7"/>
    <mergeCell ref="EFO7:EFP7"/>
    <mergeCell ref="EFQ7:EFR7"/>
    <mergeCell ref="EFS7:EFT7"/>
    <mergeCell ref="EFU7:EFV7"/>
    <mergeCell ref="EFW7:EFX7"/>
    <mergeCell ref="EFY7:EFZ7"/>
    <mergeCell ref="EFC7:EFD7"/>
    <mergeCell ref="EFE7:EFF7"/>
    <mergeCell ref="EFG7:EFH7"/>
    <mergeCell ref="EFI7:EFJ7"/>
    <mergeCell ref="EFK7:EFL7"/>
    <mergeCell ref="EFM7:EFN7"/>
    <mergeCell ref="EEQ7:EER7"/>
    <mergeCell ref="EES7:EET7"/>
    <mergeCell ref="EEU7:EEV7"/>
    <mergeCell ref="EEW7:EEX7"/>
    <mergeCell ref="EEY7:EEZ7"/>
    <mergeCell ref="EFA7:EFB7"/>
    <mergeCell ref="EEE7:EEF7"/>
    <mergeCell ref="EEG7:EEH7"/>
    <mergeCell ref="EEI7:EEJ7"/>
    <mergeCell ref="EEK7:EEL7"/>
    <mergeCell ref="EEM7:EEN7"/>
    <mergeCell ref="EEO7:EEP7"/>
    <mergeCell ref="EDS7:EDT7"/>
    <mergeCell ref="EDU7:EDV7"/>
    <mergeCell ref="EDW7:EDX7"/>
    <mergeCell ref="EDY7:EDZ7"/>
    <mergeCell ref="EEA7:EEB7"/>
    <mergeCell ref="EEC7:EED7"/>
    <mergeCell ref="EDG7:EDH7"/>
    <mergeCell ref="EDI7:EDJ7"/>
    <mergeCell ref="EDK7:EDL7"/>
    <mergeCell ref="EDM7:EDN7"/>
    <mergeCell ref="EDO7:EDP7"/>
    <mergeCell ref="EDQ7:EDR7"/>
    <mergeCell ref="ECU7:ECV7"/>
    <mergeCell ref="ECW7:ECX7"/>
    <mergeCell ref="ECY7:ECZ7"/>
    <mergeCell ref="EDA7:EDB7"/>
    <mergeCell ref="EDC7:EDD7"/>
    <mergeCell ref="EDE7:EDF7"/>
    <mergeCell ref="ECI7:ECJ7"/>
    <mergeCell ref="ECK7:ECL7"/>
    <mergeCell ref="ECM7:ECN7"/>
    <mergeCell ref="ECO7:ECP7"/>
    <mergeCell ref="ECQ7:ECR7"/>
    <mergeCell ref="ECS7:ECT7"/>
    <mergeCell ref="EBW7:EBX7"/>
    <mergeCell ref="EBY7:EBZ7"/>
    <mergeCell ref="ECA7:ECB7"/>
    <mergeCell ref="ECC7:ECD7"/>
    <mergeCell ref="ECE7:ECF7"/>
    <mergeCell ref="ECG7:ECH7"/>
    <mergeCell ref="EBK7:EBL7"/>
    <mergeCell ref="EBM7:EBN7"/>
    <mergeCell ref="EBO7:EBP7"/>
    <mergeCell ref="EBQ7:EBR7"/>
    <mergeCell ref="EBS7:EBT7"/>
    <mergeCell ref="EBU7:EBV7"/>
    <mergeCell ref="EAY7:EAZ7"/>
    <mergeCell ref="EBA7:EBB7"/>
    <mergeCell ref="EBC7:EBD7"/>
    <mergeCell ref="EBE7:EBF7"/>
    <mergeCell ref="EBG7:EBH7"/>
    <mergeCell ref="EBI7:EBJ7"/>
    <mergeCell ref="EAM7:EAN7"/>
    <mergeCell ref="EAO7:EAP7"/>
    <mergeCell ref="EAQ7:EAR7"/>
    <mergeCell ref="EAS7:EAT7"/>
    <mergeCell ref="EAU7:EAV7"/>
    <mergeCell ref="EAW7:EAX7"/>
    <mergeCell ref="EAA7:EAB7"/>
    <mergeCell ref="EAC7:EAD7"/>
    <mergeCell ref="EAE7:EAF7"/>
    <mergeCell ref="EAG7:EAH7"/>
    <mergeCell ref="EAI7:EAJ7"/>
    <mergeCell ref="EAK7:EAL7"/>
    <mergeCell ref="DZO7:DZP7"/>
    <mergeCell ref="DZQ7:DZR7"/>
    <mergeCell ref="DZS7:DZT7"/>
    <mergeCell ref="DZU7:DZV7"/>
    <mergeCell ref="DZW7:DZX7"/>
    <mergeCell ref="DZY7:DZZ7"/>
    <mergeCell ref="DZC7:DZD7"/>
    <mergeCell ref="DZE7:DZF7"/>
    <mergeCell ref="DZG7:DZH7"/>
    <mergeCell ref="DZI7:DZJ7"/>
    <mergeCell ref="DZK7:DZL7"/>
    <mergeCell ref="DZM7:DZN7"/>
    <mergeCell ref="DYQ7:DYR7"/>
    <mergeCell ref="DYS7:DYT7"/>
    <mergeCell ref="DYU7:DYV7"/>
    <mergeCell ref="DYW7:DYX7"/>
    <mergeCell ref="DYY7:DYZ7"/>
    <mergeCell ref="DZA7:DZB7"/>
    <mergeCell ref="DYE7:DYF7"/>
    <mergeCell ref="DYG7:DYH7"/>
    <mergeCell ref="DYI7:DYJ7"/>
    <mergeCell ref="DYK7:DYL7"/>
    <mergeCell ref="DYM7:DYN7"/>
    <mergeCell ref="DYO7:DYP7"/>
    <mergeCell ref="DXS7:DXT7"/>
    <mergeCell ref="DXU7:DXV7"/>
    <mergeCell ref="DXW7:DXX7"/>
    <mergeCell ref="DXY7:DXZ7"/>
    <mergeCell ref="DYA7:DYB7"/>
    <mergeCell ref="DYC7:DYD7"/>
    <mergeCell ref="DXG7:DXH7"/>
    <mergeCell ref="DXI7:DXJ7"/>
    <mergeCell ref="DXK7:DXL7"/>
    <mergeCell ref="DXM7:DXN7"/>
    <mergeCell ref="DXO7:DXP7"/>
    <mergeCell ref="DXQ7:DXR7"/>
    <mergeCell ref="DWU7:DWV7"/>
    <mergeCell ref="DWW7:DWX7"/>
    <mergeCell ref="DWY7:DWZ7"/>
    <mergeCell ref="DXA7:DXB7"/>
    <mergeCell ref="DXC7:DXD7"/>
    <mergeCell ref="DXE7:DXF7"/>
    <mergeCell ref="DWI7:DWJ7"/>
    <mergeCell ref="DWK7:DWL7"/>
    <mergeCell ref="DWM7:DWN7"/>
    <mergeCell ref="DWO7:DWP7"/>
    <mergeCell ref="DWQ7:DWR7"/>
    <mergeCell ref="DWS7:DWT7"/>
    <mergeCell ref="DVW7:DVX7"/>
    <mergeCell ref="DVY7:DVZ7"/>
    <mergeCell ref="DWA7:DWB7"/>
    <mergeCell ref="DWC7:DWD7"/>
    <mergeCell ref="DWE7:DWF7"/>
    <mergeCell ref="DWG7:DWH7"/>
    <mergeCell ref="DVK7:DVL7"/>
    <mergeCell ref="DVM7:DVN7"/>
    <mergeCell ref="DVO7:DVP7"/>
    <mergeCell ref="DVQ7:DVR7"/>
    <mergeCell ref="DVS7:DVT7"/>
    <mergeCell ref="DVU7:DVV7"/>
    <mergeCell ref="DUY7:DUZ7"/>
    <mergeCell ref="DVA7:DVB7"/>
    <mergeCell ref="DVC7:DVD7"/>
    <mergeCell ref="DVE7:DVF7"/>
    <mergeCell ref="DVG7:DVH7"/>
    <mergeCell ref="DVI7:DVJ7"/>
    <mergeCell ref="DUM7:DUN7"/>
    <mergeCell ref="DUO7:DUP7"/>
    <mergeCell ref="DUQ7:DUR7"/>
    <mergeCell ref="DUS7:DUT7"/>
    <mergeCell ref="DUU7:DUV7"/>
    <mergeCell ref="DUW7:DUX7"/>
    <mergeCell ref="DUA7:DUB7"/>
    <mergeCell ref="DUC7:DUD7"/>
    <mergeCell ref="DUE7:DUF7"/>
    <mergeCell ref="DUG7:DUH7"/>
    <mergeCell ref="DUI7:DUJ7"/>
    <mergeCell ref="DUK7:DUL7"/>
    <mergeCell ref="DTO7:DTP7"/>
    <mergeCell ref="DTQ7:DTR7"/>
    <mergeCell ref="DTS7:DTT7"/>
    <mergeCell ref="DTU7:DTV7"/>
    <mergeCell ref="DTW7:DTX7"/>
    <mergeCell ref="DTY7:DTZ7"/>
    <mergeCell ref="DTC7:DTD7"/>
    <mergeCell ref="DTE7:DTF7"/>
    <mergeCell ref="DTG7:DTH7"/>
    <mergeCell ref="DTI7:DTJ7"/>
    <mergeCell ref="DTK7:DTL7"/>
    <mergeCell ref="DTM7:DTN7"/>
    <mergeCell ref="DSQ7:DSR7"/>
    <mergeCell ref="DSS7:DST7"/>
    <mergeCell ref="DSU7:DSV7"/>
    <mergeCell ref="DSW7:DSX7"/>
    <mergeCell ref="DSY7:DSZ7"/>
    <mergeCell ref="DTA7:DTB7"/>
    <mergeCell ref="DSE7:DSF7"/>
    <mergeCell ref="DSG7:DSH7"/>
    <mergeCell ref="DSI7:DSJ7"/>
    <mergeCell ref="DSK7:DSL7"/>
    <mergeCell ref="DSM7:DSN7"/>
    <mergeCell ref="DSO7:DSP7"/>
    <mergeCell ref="DRS7:DRT7"/>
    <mergeCell ref="DRU7:DRV7"/>
    <mergeCell ref="DRW7:DRX7"/>
    <mergeCell ref="DRY7:DRZ7"/>
    <mergeCell ref="DSA7:DSB7"/>
    <mergeCell ref="DSC7:DSD7"/>
    <mergeCell ref="DRG7:DRH7"/>
    <mergeCell ref="DRI7:DRJ7"/>
    <mergeCell ref="DRK7:DRL7"/>
    <mergeCell ref="DRM7:DRN7"/>
    <mergeCell ref="DRO7:DRP7"/>
    <mergeCell ref="DRQ7:DRR7"/>
    <mergeCell ref="DQU7:DQV7"/>
    <mergeCell ref="DQW7:DQX7"/>
    <mergeCell ref="DQY7:DQZ7"/>
    <mergeCell ref="DRA7:DRB7"/>
    <mergeCell ref="DRC7:DRD7"/>
    <mergeCell ref="DRE7:DRF7"/>
    <mergeCell ref="DQI7:DQJ7"/>
    <mergeCell ref="DQK7:DQL7"/>
    <mergeCell ref="DQM7:DQN7"/>
    <mergeCell ref="DQO7:DQP7"/>
    <mergeCell ref="DQQ7:DQR7"/>
    <mergeCell ref="DQS7:DQT7"/>
    <mergeCell ref="DPW7:DPX7"/>
    <mergeCell ref="DPY7:DPZ7"/>
    <mergeCell ref="DQA7:DQB7"/>
    <mergeCell ref="DQC7:DQD7"/>
    <mergeCell ref="DQE7:DQF7"/>
    <mergeCell ref="DQG7:DQH7"/>
    <mergeCell ref="DPK7:DPL7"/>
    <mergeCell ref="DPM7:DPN7"/>
    <mergeCell ref="DPO7:DPP7"/>
    <mergeCell ref="DPQ7:DPR7"/>
    <mergeCell ref="DPS7:DPT7"/>
    <mergeCell ref="DPU7:DPV7"/>
    <mergeCell ref="DOY7:DOZ7"/>
    <mergeCell ref="DPA7:DPB7"/>
    <mergeCell ref="DPC7:DPD7"/>
    <mergeCell ref="DPE7:DPF7"/>
    <mergeCell ref="DPG7:DPH7"/>
    <mergeCell ref="DPI7:DPJ7"/>
    <mergeCell ref="DOM7:DON7"/>
    <mergeCell ref="DOO7:DOP7"/>
    <mergeCell ref="DOQ7:DOR7"/>
    <mergeCell ref="DOS7:DOT7"/>
    <mergeCell ref="DOU7:DOV7"/>
    <mergeCell ref="DOW7:DOX7"/>
    <mergeCell ref="DOA7:DOB7"/>
    <mergeCell ref="DOC7:DOD7"/>
    <mergeCell ref="DOE7:DOF7"/>
    <mergeCell ref="DOG7:DOH7"/>
    <mergeCell ref="DOI7:DOJ7"/>
    <mergeCell ref="DOK7:DOL7"/>
    <mergeCell ref="DNO7:DNP7"/>
    <mergeCell ref="DNQ7:DNR7"/>
    <mergeCell ref="DNS7:DNT7"/>
    <mergeCell ref="DNU7:DNV7"/>
    <mergeCell ref="DNW7:DNX7"/>
    <mergeCell ref="DNY7:DNZ7"/>
    <mergeCell ref="DNC7:DND7"/>
    <mergeCell ref="DNE7:DNF7"/>
    <mergeCell ref="DNG7:DNH7"/>
    <mergeCell ref="DNI7:DNJ7"/>
    <mergeCell ref="DNK7:DNL7"/>
    <mergeCell ref="DNM7:DNN7"/>
    <mergeCell ref="DMQ7:DMR7"/>
    <mergeCell ref="DMS7:DMT7"/>
    <mergeCell ref="DMU7:DMV7"/>
    <mergeCell ref="DMW7:DMX7"/>
    <mergeCell ref="DMY7:DMZ7"/>
    <mergeCell ref="DNA7:DNB7"/>
    <mergeCell ref="DME7:DMF7"/>
    <mergeCell ref="DMG7:DMH7"/>
    <mergeCell ref="DMI7:DMJ7"/>
    <mergeCell ref="DMK7:DML7"/>
    <mergeCell ref="DMM7:DMN7"/>
    <mergeCell ref="DMO7:DMP7"/>
    <mergeCell ref="DLS7:DLT7"/>
    <mergeCell ref="DLU7:DLV7"/>
    <mergeCell ref="DLW7:DLX7"/>
    <mergeCell ref="DLY7:DLZ7"/>
    <mergeCell ref="DMA7:DMB7"/>
    <mergeCell ref="DMC7:DMD7"/>
    <mergeCell ref="DLG7:DLH7"/>
    <mergeCell ref="DLI7:DLJ7"/>
    <mergeCell ref="DLK7:DLL7"/>
    <mergeCell ref="DLM7:DLN7"/>
    <mergeCell ref="DLO7:DLP7"/>
    <mergeCell ref="DLQ7:DLR7"/>
    <mergeCell ref="DKU7:DKV7"/>
    <mergeCell ref="DKW7:DKX7"/>
    <mergeCell ref="DKY7:DKZ7"/>
    <mergeCell ref="DLA7:DLB7"/>
    <mergeCell ref="DLC7:DLD7"/>
    <mergeCell ref="DLE7:DLF7"/>
    <mergeCell ref="DKI7:DKJ7"/>
    <mergeCell ref="DKK7:DKL7"/>
    <mergeCell ref="DKM7:DKN7"/>
    <mergeCell ref="DKO7:DKP7"/>
    <mergeCell ref="DKQ7:DKR7"/>
    <mergeCell ref="DKS7:DKT7"/>
    <mergeCell ref="DJW7:DJX7"/>
    <mergeCell ref="DJY7:DJZ7"/>
    <mergeCell ref="DKA7:DKB7"/>
    <mergeCell ref="DKC7:DKD7"/>
    <mergeCell ref="DKE7:DKF7"/>
    <mergeCell ref="DKG7:DKH7"/>
    <mergeCell ref="DJK7:DJL7"/>
    <mergeCell ref="DJM7:DJN7"/>
    <mergeCell ref="DJO7:DJP7"/>
    <mergeCell ref="DJQ7:DJR7"/>
    <mergeCell ref="DJS7:DJT7"/>
    <mergeCell ref="DJU7:DJV7"/>
    <mergeCell ref="DIY7:DIZ7"/>
    <mergeCell ref="DJA7:DJB7"/>
    <mergeCell ref="DJC7:DJD7"/>
    <mergeCell ref="DJE7:DJF7"/>
    <mergeCell ref="DJG7:DJH7"/>
    <mergeCell ref="DJI7:DJJ7"/>
    <mergeCell ref="DIM7:DIN7"/>
    <mergeCell ref="DIO7:DIP7"/>
    <mergeCell ref="DIQ7:DIR7"/>
    <mergeCell ref="DIS7:DIT7"/>
    <mergeCell ref="DIU7:DIV7"/>
    <mergeCell ref="DIW7:DIX7"/>
    <mergeCell ref="DIA7:DIB7"/>
    <mergeCell ref="DIC7:DID7"/>
    <mergeCell ref="DIE7:DIF7"/>
    <mergeCell ref="DIG7:DIH7"/>
    <mergeCell ref="DII7:DIJ7"/>
    <mergeCell ref="DIK7:DIL7"/>
    <mergeCell ref="DHO7:DHP7"/>
    <mergeCell ref="DHQ7:DHR7"/>
    <mergeCell ref="DHS7:DHT7"/>
    <mergeCell ref="DHU7:DHV7"/>
    <mergeCell ref="DHW7:DHX7"/>
    <mergeCell ref="DHY7:DHZ7"/>
    <mergeCell ref="DHC7:DHD7"/>
    <mergeCell ref="DHE7:DHF7"/>
    <mergeCell ref="DHG7:DHH7"/>
    <mergeCell ref="DHI7:DHJ7"/>
    <mergeCell ref="DHK7:DHL7"/>
    <mergeCell ref="DHM7:DHN7"/>
    <mergeCell ref="DGQ7:DGR7"/>
    <mergeCell ref="DGS7:DGT7"/>
    <mergeCell ref="DGU7:DGV7"/>
    <mergeCell ref="DGW7:DGX7"/>
    <mergeCell ref="DGY7:DGZ7"/>
    <mergeCell ref="DHA7:DHB7"/>
    <mergeCell ref="DGE7:DGF7"/>
    <mergeCell ref="DGG7:DGH7"/>
    <mergeCell ref="DGI7:DGJ7"/>
    <mergeCell ref="DGK7:DGL7"/>
    <mergeCell ref="DGM7:DGN7"/>
    <mergeCell ref="DGO7:DGP7"/>
    <mergeCell ref="DFS7:DFT7"/>
    <mergeCell ref="DFU7:DFV7"/>
    <mergeCell ref="DFW7:DFX7"/>
    <mergeCell ref="DFY7:DFZ7"/>
    <mergeCell ref="DGA7:DGB7"/>
    <mergeCell ref="DGC7:DGD7"/>
    <mergeCell ref="DFG7:DFH7"/>
    <mergeCell ref="DFI7:DFJ7"/>
    <mergeCell ref="DFK7:DFL7"/>
    <mergeCell ref="DFM7:DFN7"/>
    <mergeCell ref="DFO7:DFP7"/>
    <mergeCell ref="DFQ7:DFR7"/>
    <mergeCell ref="DEU7:DEV7"/>
    <mergeCell ref="DEW7:DEX7"/>
    <mergeCell ref="DEY7:DEZ7"/>
    <mergeCell ref="DFA7:DFB7"/>
    <mergeCell ref="DFC7:DFD7"/>
    <mergeCell ref="DFE7:DFF7"/>
    <mergeCell ref="DEI7:DEJ7"/>
    <mergeCell ref="DEK7:DEL7"/>
    <mergeCell ref="DEM7:DEN7"/>
    <mergeCell ref="DEO7:DEP7"/>
    <mergeCell ref="DEQ7:DER7"/>
    <mergeCell ref="DES7:DET7"/>
    <mergeCell ref="DDW7:DDX7"/>
    <mergeCell ref="DDY7:DDZ7"/>
    <mergeCell ref="DEA7:DEB7"/>
    <mergeCell ref="DEC7:DED7"/>
    <mergeCell ref="DEE7:DEF7"/>
    <mergeCell ref="DEG7:DEH7"/>
    <mergeCell ref="DDK7:DDL7"/>
    <mergeCell ref="DDM7:DDN7"/>
    <mergeCell ref="DDO7:DDP7"/>
    <mergeCell ref="DDQ7:DDR7"/>
    <mergeCell ref="DDS7:DDT7"/>
    <mergeCell ref="DDU7:DDV7"/>
    <mergeCell ref="DCY7:DCZ7"/>
    <mergeCell ref="DDA7:DDB7"/>
    <mergeCell ref="DDC7:DDD7"/>
    <mergeCell ref="DDE7:DDF7"/>
    <mergeCell ref="DDG7:DDH7"/>
    <mergeCell ref="DDI7:DDJ7"/>
    <mergeCell ref="DCM7:DCN7"/>
    <mergeCell ref="DCO7:DCP7"/>
    <mergeCell ref="DCQ7:DCR7"/>
    <mergeCell ref="DCS7:DCT7"/>
    <mergeCell ref="DCU7:DCV7"/>
    <mergeCell ref="DCW7:DCX7"/>
    <mergeCell ref="DCA7:DCB7"/>
    <mergeCell ref="DCC7:DCD7"/>
    <mergeCell ref="DCE7:DCF7"/>
    <mergeCell ref="DCG7:DCH7"/>
    <mergeCell ref="DCI7:DCJ7"/>
    <mergeCell ref="DCK7:DCL7"/>
    <mergeCell ref="DBO7:DBP7"/>
    <mergeCell ref="DBQ7:DBR7"/>
    <mergeCell ref="DBS7:DBT7"/>
    <mergeCell ref="DBU7:DBV7"/>
    <mergeCell ref="DBW7:DBX7"/>
    <mergeCell ref="DBY7:DBZ7"/>
    <mergeCell ref="DBC7:DBD7"/>
    <mergeCell ref="DBE7:DBF7"/>
    <mergeCell ref="DBG7:DBH7"/>
    <mergeCell ref="DBI7:DBJ7"/>
    <mergeCell ref="DBK7:DBL7"/>
    <mergeCell ref="DBM7:DBN7"/>
    <mergeCell ref="DAQ7:DAR7"/>
    <mergeCell ref="DAS7:DAT7"/>
    <mergeCell ref="DAU7:DAV7"/>
    <mergeCell ref="DAW7:DAX7"/>
    <mergeCell ref="DAY7:DAZ7"/>
    <mergeCell ref="DBA7:DBB7"/>
    <mergeCell ref="DAE7:DAF7"/>
    <mergeCell ref="DAG7:DAH7"/>
    <mergeCell ref="DAI7:DAJ7"/>
    <mergeCell ref="DAK7:DAL7"/>
    <mergeCell ref="DAM7:DAN7"/>
    <mergeCell ref="DAO7:DAP7"/>
    <mergeCell ref="CZS7:CZT7"/>
    <mergeCell ref="CZU7:CZV7"/>
    <mergeCell ref="CZW7:CZX7"/>
    <mergeCell ref="CZY7:CZZ7"/>
    <mergeCell ref="DAA7:DAB7"/>
    <mergeCell ref="DAC7:DAD7"/>
    <mergeCell ref="CZG7:CZH7"/>
    <mergeCell ref="CZI7:CZJ7"/>
    <mergeCell ref="CZK7:CZL7"/>
    <mergeCell ref="CZM7:CZN7"/>
    <mergeCell ref="CZO7:CZP7"/>
    <mergeCell ref="CZQ7:CZR7"/>
    <mergeCell ref="CYU7:CYV7"/>
    <mergeCell ref="CYW7:CYX7"/>
    <mergeCell ref="CYY7:CYZ7"/>
    <mergeCell ref="CZA7:CZB7"/>
    <mergeCell ref="CZC7:CZD7"/>
    <mergeCell ref="CZE7:CZF7"/>
    <mergeCell ref="CYI7:CYJ7"/>
    <mergeCell ref="CYK7:CYL7"/>
    <mergeCell ref="CYM7:CYN7"/>
    <mergeCell ref="CYO7:CYP7"/>
    <mergeCell ref="CYQ7:CYR7"/>
    <mergeCell ref="CYS7:CYT7"/>
    <mergeCell ref="CXW7:CXX7"/>
    <mergeCell ref="CXY7:CXZ7"/>
    <mergeCell ref="CYA7:CYB7"/>
    <mergeCell ref="CYC7:CYD7"/>
    <mergeCell ref="CYE7:CYF7"/>
    <mergeCell ref="CYG7:CYH7"/>
    <mergeCell ref="CXK7:CXL7"/>
    <mergeCell ref="CXM7:CXN7"/>
    <mergeCell ref="CXO7:CXP7"/>
    <mergeCell ref="CXQ7:CXR7"/>
    <mergeCell ref="CXS7:CXT7"/>
    <mergeCell ref="CXU7:CXV7"/>
    <mergeCell ref="CWY7:CWZ7"/>
    <mergeCell ref="CXA7:CXB7"/>
    <mergeCell ref="CXC7:CXD7"/>
    <mergeCell ref="CXE7:CXF7"/>
    <mergeCell ref="CXG7:CXH7"/>
    <mergeCell ref="CXI7:CXJ7"/>
    <mergeCell ref="CWM7:CWN7"/>
    <mergeCell ref="CWO7:CWP7"/>
    <mergeCell ref="CWQ7:CWR7"/>
    <mergeCell ref="CWS7:CWT7"/>
    <mergeCell ref="CWU7:CWV7"/>
    <mergeCell ref="CWW7:CWX7"/>
    <mergeCell ref="CWA7:CWB7"/>
    <mergeCell ref="CWC7:CWD7"/>
    <mergeCell ref="CWE7:CWF7"/>
    <mergeCell ref="CWG7:CWH7"/>
    <mergeCell ref="CWI7:CWJ7"/>
    <mergeCell ref="CWK7:CWL7"/>
    <mergeCell ref="CVO7:CVP7"/>
    <mergeCell ref="CVQ7:CVR7"/>
    <mergeCell ref="CVS7:CVT7"/>
    <mergeCell ref="CVU7:CVV7"/>
    <mergeCell ref="CVW7:CVX7"/>
    <mergeCell ref="CVY7:CVZ7"/>
    <mergeCell ref="CVC7:CVD7"/>
    <mergeCell ref="CVE7:CVF7"/>
    <mergeCell ref="CVG7:CVH7"/>
    <mergeCell ref="CVI7:CVJ7"/>
    <mergeCell ref="CVK7:CVL7"/>
    <mergeCell ref="CVM7:CVN7"/>
    <mergeCell ref="CUQ7:CUR7"/>
    <mergeCell ref="CUS7:CUT7"/>
    <mergeCell ref="CUU7:CUV7"/>
    <mergeCell ref="CUW7:CUX7"/>
    <mergeCell ref="CUY7:CUZ7"/>
    <mergeCell ref="CVA7:CVB7"/>
    <mergeCell ref="CUE7:CUF7"/>
    <mergeCell ref="CUG7:CUH7"/>
    <mergeCell ref="CUI7:CUJ7"/>
    <mergeCell ref="CUK7:CUL7"/>
    <mergeCell ref="CUM7:CUN7"/>
    <mergeCell ref="CUO7:CUP7"/>
    <mergeCell ref="CTS7:CTT7"/>
    <mergeCell ref="CTU7:CTV7"/>
    <mergeCell ref="CTW7:CTX7"/>
    <mergeCell ref="CTY7:CTZ7"/>
    <mergeCell ref="CUA7:CUB7"/>
    <mergeCell ref="CUC7:CUD7"/>
    <mergeCell ref="CTG7:CTH7"/>
    <mergeCell ref="CTI7:CTJ7"/>
    <mergeCell ref="CTK7:CTL7"/>
    <mergeCell ref="CTM7:CTN7"/>
    <mergeCell ref="CTO7:CTP7"/>
    <mergeCell ref="CTQ7:CTR7"/>
    <mergeCell ref="CSU7:CSV7"/>
    <mergeCell ref="CSW7:CSX7"/>
    <mergeCell ref="CSY7:CSZ7"/>
    <mergeCell ref="CTA7:CTB7"/>
    <mergeCell ref="CTC7:CTD7"/>
    <mergeCell ref="CTE7:CTF7"/>
    <mergeCell ref="CSI7:CSJ7"/>
    <mergeCell ref="CSK7:CSL7"/>
    <mergeCell ref="CSM7:CSN7"/>
    <mergeCell ref="CSO7:CSP7"/>
    <mergeCell ref="CSQ7:CSR7"/>
    <mergeCell ref="CSS7:CST7"/>
    <mergeCell ref="CRW7:CRX7"/>
    <mergeCell ref="CRY7:CRZ7"/>
    <mergeCell ref="CSA7:CSB7"/>
    <mergeCell ref="CSC7:CSD7"/>
    <mergeCell ref="CSE7:CSF7"/>
    <mergeCell ref="CSG7:CSH7"/>
    <mergeCell ref="CRK7:CRL7"/>
    <mergeCell ref="CRM7:CRN7"/>
    <mergeCell ref="CRO7:CRP7"/>
    <mergeCell ref="CRQ7:CRR7"/>
    <mergeCell ref="CRS7:CRT7"/>
    <mergeCell ref="CRU7:CRV7"/>
    <mergeCell ref="CQY7:CQZ7"/>
    <mergeCell ref="CRA7:CRB7"/>
    <mergeCell ref="CRC7:CRD7"/>
    <mergeCell ref="CRE7:CRF7"/>
    <mergeCell ref="CRG7:CRH7"/>
    <mergeCell ref="CRI7:CRJ7"/>
    <mergeCell ref="CQM7:CQN7"/>
    <mergeCell ref="CQO7:CQP7"/>
    <mergeCell ref="CQQ7:CQR7"/>
    <mergeCell ref="CQS7:CQT7"/>
    <mergeCell ref="CQU7:CQV7"/>
    <mergeCell ref="CQW7:CQX7"/>
    <mergeCell ref="CQA7:CQB7"/>
    <mergeCell ref="CQC7:CQD7"/>
    <mergeCell ref="CQE7:CQF7"/>
    <mergeCell ref="CQG7:CQH7"/>
    <mergeCell ref="CQI7:CQJ7"/>
    <mergeCell ref="CQK7:CQL7"/>
    <mergeCell ref="CPO7:CPP7"/>
    <mergeCell ref="CPQ7:CPR7"/>
    <mergeCell ref="CPS7:CPT7"/>
    <mergeCell ref="CPU7:CPV7"/>
    <mergeCell ref="CPW7:CPX7"/>
    <mergeCell ref="CPY7:CPZ7"/>
    <mergeCell ref="CPC7:CPD7"/>
    <mergeCell ref="CPE7:CPF7"/>
    <mergeCell ref="CPG7:CPH7"/>
    <mergeCell ref="CPI7:CPJ7"/>
    <mergeCell ref="CPK7:CPL7"/>
    <mergeCell ref="CPM7:CPN7"/>
    <mergeCell ref="COQ7:COR7"/>
    <mergeCell ref="COS7:COT7"/>
    <mergeCell ref="COU7:COV7"/>
    <mergeCell ref="COW7:COX7"/>
    <mergeCell ref="COY7:COZ7"/>
    <mergeCell ref="CPA7:CPB7"/>
    <mergeCell ref="COE7:COF7"/>
    <mergeCell ref="COG7:COH7"/>
    <mergeCell ref="COI7:COJ7"/>
    <mergeCell ref="COK7:COL7"/>
    <mergeCell ref="COM7:CON7"/>
    <mergeCell ref="COO7:COP7"/>
    <mergeCell ref="CNS7:CNT7"/>
    <mergeCell ref="CNU7:CNV7"/>
    <mergeCell ref="CNW7:CNX7"/>
    <mergeCell ref="CNY7:CNZ7"/>
    <mergeCell ref="COA7:COB7"/>
    <mergeCell ref="COC7:COD7"/>
    <mergeCell ref="CNG7:CNH7"/>
    <mergeCell ref="CNI7:CNJ7"/>
    <mergeCell ref="CNK7:CNL7"/>
    <mergeCell ref="CNM7:CNN7"/>
    <mergeCell ref="CNO7:CNP7"/>
    <mergeCell ref="CNQ7:CNR7"/>
    <mergeCell ref="CMU7:CMV7"/>
    <mergeCell ref="CMW7:CMX7"/>
    <mergeCell ref="CMY7:CMZ7"/>
    <mergeCell ref="CNA7:CNB7"/>
    <mergeCell ref="CNC7:CND7"/>
    <mergeCell ref="CNE7:CNF7"/>
    <mergeCell ref="CMI7:CMJ7"/>
    <mergeCell ref="CMK7:CML7"/>
    <mergeCell ref="CMM7:CMN7"/>
    <mergeCell ref="CMO7:CMP7"/>
    <mergeCell ref="CMQ7:CMR7"/>
    <mergeCell ref="CMS7:CMT7"/>
    <mergeCell ref="CLW7:CLX7"/>
    <mergeCell ref="CLY7:CLZ7"/>
    <mergeCell ref="CMA7:CMB7"/>
    <mergeCell ref="CMC7:CMD7"/>
    <mergeCell ref="CME7:CMF7"/>
    <mergeCell ref="CMG7:CMH7"/>
    <mergeCell ref="CLK7:CLL7"/>
    <mergeCell ref="CLM7:CLN7"/>
    <mergeCell ref="CLO7:CLP7"/>
    <mergeCell ref="CLQ7:CLR7"/>
    <mergeCell ref="CLS7:CLT7"/>
    <mergeCell ref="CLU7:CLV7"/>
    <mergeCell ref="CKY7:CKZ7"/>
    <mergeCell ref="CLA7:CLB7"/>
    <mergeCell ref="CLC7:CLD7"/>
    <mergeCell ref="CLE7:CLF7"/>
    <mergeCell ref="CLG7:CLH7"/>
    <mergeCell ref="CLI7:CLJ7"/>
    <mergeCell ref="CKM7:CKN7"/>
    <mergeCell ref="CKO7:CKP7"/>
    <mergeCell ref="CKQ7:CKR7"/>
    <mergeCell ref="CKS7:CKT7"/>
    <mergeCell ref="CKU7:CKV7"/>
    <mergeCell ref="CKW7:CKX7"/>
    <mergeCell ref="CKA7:CKB7"/>
    <mergeCell ref="CKC7:CKD7"/>
    <mergeCell ref="CKE7:CKF7"/>
    <mergeCell ref="CKG7:CKH7"/>
    <mergeCell ref="CKI7:CKJ7"/>
    <mergeCell ref="CKK7:CKL7"/>
    <mergeCell ref="CJO7:CJP7"/>
    <mergeCell ref="CJQ7:CJR7"/>
    <mergeCell ref="CJS7:CJT7"/>
    <mergeCell ref="CJU7:CJV7"/>
    <mergeCell ref="CJW7:CJX7"/>
    <mergeCell ref="CJY7:CJZ7"/>
    <mergeCell ref="CJC7:CJD7"/>
    <mergeCell ref="CJE7:CJF7"/>
    <mergeCell ref="CJG7:CJH7"/>
    <mergeCell ref="CJI7:CJJ7"/>
    <mergeCell ref="CJK7:CJL7"/>
    <mergeCell ref="CJM7:CJN7"/>
    <mergeCell ref="CIQ7:CIR7"/>
    <mergeCell ref="CIS7:CIT7"/>
    <mergeCell ref="CIU7:CIV7"/>
    <mergeCell ref="CIW7:CIX7"/>
    <mergeCell ref="CIY7:CIZ7"/>
    <mergeCell ref="CJA7:CJB7"/>
    <mergeCell ref="CIE7:CIF7"/>
    <mergeCell ref="CIG7:CIH7"/>
    <mergeCell ref="CII7:CIJ7"/>
    <mergeCell ref="CIK7:CIL7"/>
    <mergeCell ref="CIM7:CIN7"/>
    <mergeCell ref="CIO7:CIP7"/>
    <mergeCell ref="CHS7:CHT7"/>
    <mergeCell ref="CHU7:CHV7"/>
    <mergeCell ref="CHW7:CHX7"/>
    <mergeCell ref="CHY7:CHZ7"/>
    <mergeCell ref="CIA7:CIB7"/>
    <mergeCell ref="CIC7:CID7"/>
    <mergeCell ref="CHG7:CHH7"/>
    <mergeCell ref="CHI7:CHJ7"/>
    <mergeCell ref="CHK7:CHL7"/>
    <mergeCell ref="CHM7:CHN7"/>
    <mergeCell ref="CHO7:CHP7"/>
    <mergeCell ref="CHQ7:CHR7"/>
    <mergeCell ref="CGU7:CGV7"/>
    <mergeCell ref="CGW7:CGX7"/>
    <mergeCell ref="CGY7:CGZ7"/>
    <mergeCell ref="CHA7:CHB7"/>
    <mergeCell ref="CHC7:CHD7"/>
    <mergeCell ref="CHE7:CHF7"/>
    <mergeCell ref="CGI7:CGJ7"/>
    <mergeCell ref="CGK7:CGL7"/>
    <mergeCell ref="CGM7:CGN7"/>
    <mergeCell ref="CGO7:CGP7"/>
    <mergeCell ref="CGQ7:CGR7"/>
    <mergeCell ref="CGS7:CGT7"/>
    <mergeCell ref="CFW7:CFX7"/>
    <mergeCell ref="CFY7:CFZ7"/>
    <mergeCell ref="CGA7:CGB7"/>
    <mergeCell ref="CGC7:CGD7"/>
    <mergeCell ref="CGE7:CGF7"/>
    <mergeCell ref="CGG7:CGH7"/>
    <mergeCell ref="CFK7:CFL7"/>
    <mergeCell ref="CFM7:CFN7"/>
    <mergeCell ref="CFO7:CFP7"/>
    <mergeCell ref="CFQ7:CFR7"/>
    <mergeCell ref="CFS7:CFT7"/>
    <mergeCell ref="CFU7:CFV7"/>
    <mergeCell ref="CEY7:CEZ7"/>
    <mergeCell ref="CFA7:CFB7"/>
    <mergeCell ref="CFC7:CFD7"/>
    <mergeCell ref="CFE7:CFF7"/>
    <mergeCell ref="CFG7:CFH7"/>
    <mergeCell ref="CFI7:CFJ7"/>
    <mergeCell ref="CEM7:CEN7"/>
    <mergeCell ref="CEO7:CEP7"/>
    <mergeCell ref="CEQ7:CER7"/>
    <mergeCell ref="CES7:CET7"/>
    <mergeCell ref="CEU7:CEV7"/>
    <mergeCell ref="CEW7:CEX7"/>
    <mergeCell ref="CEA7:CEB7"/>
    <mergeCell ref="CEC7:CED7"/>
    <mergeCell ref="CEE7:CEF7"/>
    <mergeCell ref="CEG7:CEH7"/>
    <mergeCell ref="CEI7:CEJ7"/>
    <mergeCell ref="CEK7:CEL7"/>
    <mergeCell ref="CDO7:CDP7"/>
    <mergeCell ref="CDQ7:CDR7"/>
    <mergeCell ref="CDS7:CDT7"/>
    <mergeCell ref="CDU7:CDV7"/>
    <mergeCell ref="CDW7:CDX7"/>
    <mergeCell ref="CDY7:CDZ7"/>
    <mergeCell ref="CDC7:CDD7"/>
    <mergeCell ref="CDE7:CDF7"/>
    <mergeCell ref="CDG7:CDH7"/>
    <mergeCell ref="CDI7:CDJ7"/>
    <mergeCell ref="CDK7:CDL7"/>
    <mergeCell ref="CDM7:CDN7"/>
    <mergeCell ref="CCQ7:CCR7"/>
    <mergeCell ref="CCS7:CCT7"/>
    <mergeCell ref="CCU7:CCV7"/>
    <mergeCell ref="CCW7:CCX7"/>
    <mergeCell ref="CCY7:CCZ7"/>
    <mergeCell ref="CDA7:CDB7"/>
    <mergeCell ref="CCE7:CCF7"/>
    <mergeCell ref="CCG7:CCH7"/>
    <mergeCell ref="CCI7:CCJ7"/>
    <mergeCell ref="CCK7:CCL7"/>
    <mergeCell ref="CCM7:CCN7"/>
    <mergeCell ref="CCO7:CCP7"/>
    <mergeCell ref="CBS7:CBT7"/>
    <mergeCell ref="CBU7:CBV7"/>
    <mergeCell ref="CBW7:CBX7"/>
    <mergeCell ref="CBY7:CBZ7"/>
    <mergeCell ref="CCA7:CCB7"/>
    <mergeCell ref="CCC7:CCD7"/>
    <mergeCell ref="CBG7:CBH7"/>
    <mergeCell ref="CBI7:CBJ7"/>
    <mergeCell ref="CBK7:CBL7"/>
    <mergeCell ref="CBM7:CBN7"/>
    <mergeCell ref="CBO7:CBP7"/>
    <mergeCell ref="CBQ7:CBR7"/>
    <mergeCell ref="CAU7:CAV7"/>
    <mergeCell ref="CAW7:CAX7"/>
    <mergeCell ref="CAY7:CAZ7"/>
    <mergeCell ref="CBA7:CBB7"/>
    <mergeCell ref="CBC7:CBD7"/>
    <mergeCell ref="CBE7:CBF7"/>
    <mergeCell ref="CAI7:CAJ7"/>
    <mergeCell ref="CAK7:CAL7"/>
    <mergeCell ref="CAM7:CAN7"/>
    <mergeCell ref="CAO7:CAP7"/>
    <mergeCell ref="CAQ7:CAR7"/>
    <mergeCell ref="CAS7:CAT7"/>
    <mergeCell ref="BZW7:BZX7"/>
    <mergeCell ref="BZY7:BZZ7"/>
    <mergeCell ref="CAA7:CAB7"/>
    <mergeCell ref="CAC7:CAD7"/>
    <mergeCell ref="CAE7:CAF7"/>
    <mergeCell ref="CAG7:CAH7"/>
    <mergeCell ref="BZK7:BZL7"/>
    <mergeCell ref="BZM7:BZN7"/>
    <mergeCell ref="BZO7:BZP7"/>
    <mergeCell ref="BZQ7:BZR7"/>
    <mergeCell ref="BZS7:BZT7"/>
    <mergeCell ref="BZU7:BZV7"/>
    <mergeCell ref="BYY7:BYZ7"/>
    <mergeCell ref="BZA7:BZB7"/>
    <mergeCell ref="BZC7:BZD7"/>
    <mergeCell ref="BZE7:BZF7"/>
    <mergeCell ref="BZG7:BZH7"/>
    <mergeCell ref="BZI7:BZJ7"/>
    <mergeCell ref="BYM7:BYN7"/>
    <mergeCell ref="BYO7:BYP7"/>
    <mergeCell ref="BYQ7:BYR7"/>
    <mergeCell ref="BYS7:BYT7"/>
    <mergeCell ref="BYU7:BYV7"/>
    <mergeCell ref="BYW7:BYX7"/>
    <mergeCell ref="BYA7:BYB7"/>
    <mergeCell ref="BYC7:BYD7"/>
    <mergeCell ref="BYE7:BYF7"/>
    <mergeCell ref="BYG7:BYH7"/>
    <mergeCell ref="BYI7:BYJ7"/>
    <mergeCell ref="BYK7:BYL7"/>
    <mergeCell ref="BXO7:BXP7"/>
    <mergeCell ref="BXQ7:BXR7"/>
    <mergeCell ref="BXS7:BXT7"/>
    <mergeCell ref="BXU7:BXV7"/>
    <mergeCell ref="BXW7:BXX7"/>
    <mergeCell ref="BXY7:BXZ7"/>
    <mergeCell ref="BXC7:BXD7"/>
    <mergeCell ref="BXE7:BXF7"/>
    <mergeCell ref="BXG7:BXH7"/>
    <mergeCell ref="BXI7:BXJ7"/>
    <mergeCell ref="BXK7:BXL7"/>
    <mergeCell ref="BXM7:BXN7"/>
    <mergeCell ref="BWQ7:BWR7"/>
    <mergeCell ref="BWS7:BWT7"/>
    <mergeCell ref="BWU7:BWV7"/>
    <mergeCell ref="BWW7:BWX7"/>
    <mergeCell ref="BWY7:BWZ7"/>
    <mergeCell ref="BXA7:BXB7"/>
    <mergeCell ref="BWE7:BWF7"/>
    <mergeCell ref="BWG7:BWH7"/>
    <mergeCell ref="BWI7:BWJ7"/>
    <mergeCell ref="BWK7:BWL7"/>
    <mergeCell ref="BWM7:BWN7"/>
    <mergeCell ref="BWO7:BWP7"/>
    <mergeCell ref="BVS7:BVT7"/>
    <mergeCell ref="BVU7:BVV7"/>
    <mergeCell ref="BVW7:BVX7"/>
    <mergeCell ref="BVY7:BVZ7"/>
    <mergeCell ref="BWA7:BWB7"/>
    <mergeCell ref="BWC7:BWD7"/>
    <mergeCell ref="BVG7:BVH7"/>
    <mergeCell ref="BVI7:BVJ7"/>
    <mergeCell ref="BVK7:BVL7"/>
    <mergeCell ref="BVM7:BVN7"/>
    <mergeCell ref="BVO7:BVP7"/>
    <mergeCell ref="BVQ7:BVR7"/>
    <mergeCell ref="BUU7:BUV7"/>
    <mergeCell ref="BUW7:BUX7"/>
    <mergeCell ref="BUY7:BUZ7"/>
    <mergeCell ref="BVA7:BVB7"/>
    <mergeCell ref="BVC7:BVD7"/>
    <mergeCell ref="BVE7:BVF7"/>
    <mergeCell ref="BUI7:BUJ7"/>
    <mergeCell ref="BUK7:BUL7"/>
    <mergeCell ref="BUM7:BUN7"/>
    <mergeCell ref="BUO7:BUP7"/>
    <mergeCell ref="BUQ7:BUR7"/>
    <mergeCell ref="BUS7:BUT7"/>
    <mergeCell ref="BTW7:BTX7"/>
    <mergeCell ref="BTY7:BTZ7"/>
    <mergeCell ref="BUA7:BUB7"/>
    <mergeCell ref="BUC7:BUD7"/>
    <mergeCell ref="BUE7:BUF7"/>
    <mergeCell ref="BUG7:BUH7"/>
    <mergeCell ref="BTK7:BTL7"/>
    <mergeCell ref="BTM7:BTN7"/>
    <mergeCell ref="BTO7:BTP7"/>
    <mergeCell ref="BTQ7:BTR7"/>
    <mergeCell ref="BTS7:BTT7"/>
    <mergeCell ref="BTU7:BTV7"/>
    <mergeCell ref="BSY7:BSZ7"/>
    <mergeCell ref="BTA7:BTB7"/>
    <mergeCell ref="BTC7:BTD7"/>
    <mergeCell ref="BTE7:BTF7"/>
    <mergeCell ref="BTG7:BTH7"/>
    <mergeCell ref="BTI7:BTJ7"/>
    <mergeCell ref="BSM7:BSN7"/>
    <mergeCell ref="BSO7:BSP7"/>
    <mergeCell ref="BSQ7:BSR7"/>
    <mergeCell ref="BSS7:BST7"/>
    <mergeCell ref="BSU7:BSV7"/>
    <mergeCell ref="BSW7:BSX7"/>
    <mergeCell ref="BSA7:BSB7"/>
    <mergeCell ref="BSC7:BSD7"/>
    <mergeCell ref="BSE7:BSF7"/>
    <mergeCell ref="BSG7:BSH7"/>
    <mergeCell ref="BSI7:BSJ7"/>
    <mergeCell ref="BSK7:BSL7"/>
    <mergeCell ref="BRO7:BRP7"/>
    <mergeCell ref="BRQ7:BRR7"/>
    <mergeCell ref="BRS7:BRT7"/>
    <mergeCell ref="BRU7:BRV7"/>
    <mergeCell ref="BRW7:BRX7"/>
    <mergeCell ref="BRY7:BRZ7"/>
    <mergeCell ref="BRC7:BRD7"/>
    <mergeCell ref="BRE7:BRF7"/>
    <mergeCell ref="BRG7:BRH7"/>
    <mergeCell ref="BRI7:BRJ7"/>
    <mergeCell ref="BRK7:BRL7"/>
    <mergeCell ref="BRM7:BRN7"/>
    <mergeCell ref="BQQ7:BQR7"/>
    <mergeCell ref="BQS7:BQT7"/>
    <mergeCell ref="BQU7:BQV7"/>
    <mergeCell ref="BQW7:BQX7"/>
    <mergeCell ref="BQY7:BQZ7"/>
    <mergeCell ref="BRA7:BRB7"/>
    <mergeCell ref="BQE7:BQF7"/>
    <mergeCell ref="BQG7:BQH7"/>
    <mergeCell ref="BQI7:BQJ7"/>
    <mergeCell ref="BQK7:BQL7"/>
    <mergeCell ref="BQM7:BQN7"/>
    <mergeCell ref="BQO7:BQP7"/>
    <mergeCell ref="BPS7:BPT7"/>
    <mergeCell ref="BPU7:BPV7"/>
    <mergeCell ref="BPW7:BPX7"/>
    <mergeCell ref="BPY7:BPZ7"/>
    <mergeCell ref="BQA7:BQB7"/>
    <mergeCell ref="BQC7:BQD7"/>
    <mergeCell ref="BPG7:BPH7"/>
    <mergeCell ref="BPI7:BPJ7"/>
    <mergeCell ref="BPK7:BPL7"/>
    <mergeCell ref="BPM7:BPN7"/>
    <mergeCell ref="BPO7:BPP7"/>
    <mergeCell ref="BPQ7:BPR7"/>
    <mergeCell ref="BOU7:BOV7"/>
    <mergeCell ref="BOW7:BOX7"/>
    <mergeCell ref="BOY7:BOZ7"/>
    <mergeCell ref="BPA7:BPB7"/>
    <mergeCell ref="BPC7:BPD7"/>
    <mergeCell ref="BPE7:BPF7"/>
    <mergeCell ref="BOI7:BOJ7"/>
    <mergeCell ref="BOK7:BOL7"/>
    <mergeCell ref="BOM7:BON7"/>
    <mergeCell ref="BOO7:BOP7"/>
    <mergeCell ref="BOQ7:BOR7"/>
    <mergeCell ref="BOS7:BOT7"/>
    <mergeCell ref="BNW7:BNX7"/>
    <mergeCell ref="BNY7:BNZ7"/>
    <mergeCell ref="BOA7:BOB7"/>
    <mergeCell ref="BOC7:BOD7"/>
    <mergeCell ref="BOE7:BOF7"/>
    <mergeCell ref="BOG7:BOH7"/>
    <mergeCell ref="BNK7:BNL7"/>
    <mergeCell ref="BNM7:BNN7"/>
    <mergeCell ref="BNO7:BNP7"/>
    <mergeCell ref="BNQ7:BNR7"/>
    <mergeCell ref="BNS7:BNT7"/>
    <mergeCell ref="BNU7:BNV7"/>
    <mergeCell ref="BMY7:BMZ7"/>
    <mergeCell ref="BNA7:BNB7"/>
    <mergeCell ref="BNC7:BND7"/>
    <mergeCell ref="BNE7:BNF7"/>
    <mergeCell ref="BNG7:BNH7"/>
    <mergeCell ref="BNI7:BNJ7"/>
    <mergeCell ref="BMM7:BMN7"/>
    <mergeCell ref="BMO7:BMP7"/>
    <mergeCell ref="BMQ7:BMR7"/>
    <mergeCell ref="BMS7:BMT7"/>
    <mergeCell ref="BMU7:BMV7"/>
    <mergeCell ref="BMW7:BMX7"/>
    <mergeCell ref="BMA7:BMB7"/>
    <mergeCell ref="BMC7:BMD7"/>
    <mergeCell ref="BME7:BMF7"/>
    <mergeCell ref="BMG7:BMH7"/>
    <mergeCell ref="BMI7:BMJ7"/>
    <mergeCell ref="BMK7:BML7"/>
    <mergeCell ref="BLO7:BLP7"/>
    <mergeCell ref="BLQ7:BLR7"/>
    <mergeCell ref="BLS7:BLT7"/>
    <mergeCell ref="BLU7:BLV7"/>
    <mergeCell ref="BLW7:BLX7"/>
    <mergeCell ref="BLY7:BLZ7"/>
    <mergeCell ref="BLC7:BLD7"/>
    <mergeCell ref="BLE7:BLF7"/>
    <mergeCell ref="BLG7:BLH7"/>
    <mergeCell ref="BLI7:BLJ7"/>
    <mergeCell ref="BLK7:BLL7"/>
    <mergeCell ref="BLM7:BLN7"/>
    <mergeCell ref="BKQ7:BKR7"/>
    <mergeCell ref="BKS7:BKT7"/>
    <mergeCell ref="BKU7:BKV7"/>
    <mergeCell ref="BKW7:BKX7"/>
    <mergeCell ref="BKY7:BKZ7"/>
    <mergeCell ref="BLA7:BLB7"/>
    <mergeCell ref="BKE7:BKF7"/>
    <mergeCell ref="BKG7:BKH7"/>
    <mergeCell ref="BKI7:BKJ7"/>
    <mergeCell ref="BKK7:BKL7"/>
    <mergeCell ref="BKM7:BKN7"/>
    <mergeCell ref="BKO7:BKP7"/>
    <mergeCell ref="BJS7:BJT7"/>
    <mergeCell ref="BJU7:BJV7"/>
    <mergeCell ref="BJW7:BJX7"/>
    <mergeCell ref="BJY7:BJZ7"/>
    <mergeCell ref="BKA7:BKB7"/>
    <mergeCell ref="BKC7:BKD7"/>
    <mergeCell ref="BJG7:BJH7"/>
    <mergeCell ref="BJI7:BJJ7"/>
    <mergeCell ref="BJK7:BJL7"/>
    <mergeCell ref="BJM7:BJN7"/>
    <mergeCell ref="BJO7:BJP7"/>
    <mergeCell ref="BJQ7:BJR7"/>
    <mergeCell ref="BIU7:BIV7"/>
    <mergeCell ref="BIW7:BIX7"/>
    <mergeCell ref="BIY7:BIZ7"/>
    <mergeCell ref="BJA7:BJB7"/>
    <mergeCell ref="BJC7:BJD7"/>
    <mergeCell ref="BJE7:BJF7"/>
    <mergeCell ref="BII7:BIJ7"/>
    <mergeCell ref="BIK7:BIL7"/>
    <mergeCell ref="BIM7:BIN7"/>
    <mergeCell ref="BIO7:BIP7"/>
    <mergeCell ref="BIQ7:BIR7"/>
    <mergeCell ref="BIS7:BIT7"/>
    <mergeCell ref="BHW7:BHX7"/>
    <mergeCell ref="BHY7:BHZ7"/>
    <mergeCell ref="BIA7:BIB7"/>
    <mergeCell ref="BIC7:BID7"/>
    <mergeCell ref="BIE7:BIF7"/>
    <mergeCell ref="BIG7:BIH7"/>
    <mergeCell ref="BHK7:BHL7"/>
    <mergeCell ref="BHM7:BHN7"/>
    <mergeCell ref="BHO7:BHP7"/>
    <mergeCell ref="BHQ7:BHR7"/>
    <mergeCell ref="BHS7:BHT7"/>
    <mergeCell ref="BHU7:BHV7"/>
    <mergeCell ref="BGY7:BGZ7"/>
    <mergeCell ref="BHA7:BHB7"/>
    <mergeCell ref="BHC7:BHD7"/>
    <mergeCell ref="BHE7:BHF7"/>
    <mergeCell ref="BHG7:BHH7"/>
    <mergeCell ref="BHI7:BHJ7"/>
    <mergeCell ref="BGM7:BGN7"/>
    <mergeCell ref="BGO7:BGP7"/>
    <mergeCell ref="BGQ7:BGR7"/>
    <mergeCell ref="BGS7:BGT7"/>
    <mergeCell ref="BGU7:BGV7"/>
    <mergeCell ref="BGW7:BGX7"/>
    <mergeCell ref="BGA7:BGB7"/>
    <mergeCell ref="BGC7:BGD7"/>
    <mergeCell ref="BGE7:BGF7"/>
    <mergeCell ref="BGG7:BGH7"/>
    <mergeCell ref="BGI7:BGJ7"/>
    <mergeCell ref="BGK7:BGL7"/>
    <mergeCell ref="BFO7:BFP7"/>
    <mergeCell ref="BFQ7:BFR7"/>
    <mergeCell ref="BFS7:BFT7"/>
    <mergeCell ref="BFU7:BFV7"/>
    <mergeCell ref="BFW7:BFX7"/>
    <mergeCell ref="BFY7:BFZ7"/>
    <mergeCell ref="BFC7:BFD7"/>
    <mergeCell ref="BFE7:BFF7"/>
    <mergeCell ref="BFG7:BFH7"/>
    <mergeCell ref="BFI7:BFJ7"/>
    <mergeCell ref="BFK7:BFL7"/>
    <mergeCell ref="BFM7:BFN7"/>
    <mergeCell ref="BEQ7:BER7"/>
    <mergeCell ref="BES7:BET7"/>
    <mergeCell ref="BEU7:BEV7"/>
    <mergeCell ref="BEW7:BEX7"/>
    <mergeCell ref="BEY7:BEZ7"/>
    <mergeCell ref="BFA7:BFB7"/>
    <mergeCell ref="BEE7:BEF7"/>
    <mergeCell ref="BEG7:BEH7"/>
    <mergeCell ref="BEI7:BEJ7"/>
    <mergeCell ref="BEK7:BEL7"/>
    <mergeCell ref="BEM7:BEN7"/>
    <mergeCell ref="BEO7:BEP7"/>
    <mergeCell ref="BDS7:BDT7"/>
    <mergeCell ref="BDU7:BDV7"/>
    <mergeCell ref="BDW7:BDX7"/>
    <mergeCell ref="BDY7:BDZ7"/>
    <mergeCell ref="BEA7:BEB7"/>
    <mergeCell ref="BEC7:BED7"/>
    <mergeCell ref="BDG7:BDH7"/>
    <mergeCell ref="BDI7:BDJ7"/>
    <mergeCell ref="BDK7:BDL7"/>
    <mergeCell ref="BDM7:BDN7"/>
    <mergeCell ref="BDO7:BDP7"/>
    <mergeCell ref="BDQ7:BDR7"/>
    <mergeCell ref="BCU7:BCV7"/>
    <mergeCell ref="BCW7:BCX7"/>
    <mergeCell ref="BCY7:BCZ7"/>
    <mergeCell ref="BDA7:BDB7"/>
    <mergeCell ref="BDC7:BDD7"/>
    <mergeCell ref="BDE7:BDF7"/>
    <mergeCell ref="BCI7:BCJ7"/>
    <mergeCell ref="BCK7:BCL7"/>
    <mergeCell ref="BCM7:BCN7"/>
    <mergeCell ref="BCO7:BCP7"/>
    <mergeCell ref="BCQ7:BCR7"/>
    <mergeCell ref="BCS7:BCT7"/>
    <mergeCell ref="BBW7:BBX7"/>
    <mergeCell ref="BBY7:BBZ7"/>
    <mergeCell ref="BCA7:BCB7"/>
    <mergeCell ref="BCC7:BCD7"/>
    <mergeCell ref="BCE7:BCF7"/>
    <mergeCell ref="BCG7:BCH7"/>
    <mergeCell ref="BBK7:BBL7"/>
    <mergeCell ref="BBM7:BBN7"/>
    <mergeCell ref="BBO7:BBP7"/>
    <mergeCell ref="BBQ7:BBR7"/>
    <mergeCell ref="BBS7:BBT7"/>
    <mergeCell ref="BBU7:BBV7"/>
    <mergeCell ref="BAY7:BAZ7"/>
    <mergeCell ref="BBA7:BBB7"/>
    <mergeCell ref="BBC7:BBD7"/>
    <mergeCell ref="BBE7:BBF7"/>
    <mergeCell ref="BBG7:BBH7"/>
    <mergeCell ref="BBI7:BBJ7"/>
    <mergeCell ref="BAM7:BAN7"/>
    <mergeCell ref="BAO7:BAP7"/>
    <mergeCell ref="BAQ7:BAR7"/>
    <mergeCell ref="BAS7:BAT7"/>
    <mergeCell ref="BAU7:BAV7"/>
    <mergeCell ref="BAW7:BAX7"/>
    <mergeCell ref="BAA7:BAB7"/>
    <mergeCell ref="BAC7:BAD7"/>
    <mergeCell ref="BAE7:BAF7"/>
    <mergeCell ref="BAG7:BAH7"/>
    <mergeCell ref="BAI7:BAJ7"/>
    <mergeCell ref="BAK7:BAL7"/>
    <mergeCell ref="AZO7:AZP7"/>
    <mergeCell ref="AZQ7:AZR7"/>
    <mergeCell ref="AZS7:AZT7"/>
    <mergeCell ref="AZU7:AZV7"/>
    <mergeCell ref="AZW7:AZX7"/>
    <mergeCell ref="AZY7:AZZ7"/>
    <mergeCell ref="AZC7:AZD7"/>
    <mergeCell ref="AZE7:AZF7"/>
    <mergeCell ref="AZG7:AZH7"/>
    <mergeCell ref="AZI7:AZJ7"/>
    <mergeCell ref="AZK7:AZL7"/>
    <mergeCell ref="AZM7:AZN7"/>
    <mergeCell ref="AYQ7:AYR7"/>
    <mergeCell ref="AYS7:AYT7"/>
    <mergeCell ref="AYU7:AYV7"/>
    <mergeCell ref="AYW7:AYX7"/>
    <mergeCell ref="AYY7:AYZ7"/>
    <mergeCell ref="AZA7:AZB7"/>
    <mergeCell ref="AYE7:AYF7"/>
    <mergeCell ref="AYG7:AYH7"/>
    <mergeCell ref="AYI7:AYJ7"/>
    <mergeCell ref="AYK7:AYL7"/>
    <mergeCell ref="AYM7:AYN7"/>
    <mergeCell ref="AYO7:AYP7"/>
    <mergeCell ref="AXS7:AXT7"/>
    <mergeCell ref="AXU7:AXV7"/>
    <mergeCell ref="AXW7:AXX7"/>
    <mergeCell ref="AXY7:AXZ7"/>
    <mergeCell ref="AYA7:AYB7"/>
    <mergeCell ref="AYC7:AYD7"/>
    <mergeCell ref="AXG7:AXH7"/>
    <mergeCell ref="AXI7:AXJ7"/>
    <mergeCell ref="AXK7:AXL7"/>
    <mergeCell ref="AXM7:AXN7"/>
    <mergeCell ref="AXO7:AXP7"/>
    <mergeCell ref="AXQ7:AXR7"/>
    <mergeCell ref="AWU7:AWV7"/>
    <mergeCell ref="AWW7:AWX7"/>
    <mergeCell ref="AWY7:AWZ7"/>
    <mergeCell ref="AXA7:AXB7"/>
    <mergeCell ref="AXC7:AXD7"/>
    <mergeCell ref="AXE7:AXF7"/>
    <mergeCell ref="AQU7:AQV7"/>
    <mergeCell ref="AQW7:AQX7"/>
    <mergeCell ref="AQY7:AQZ7"/>
    <mergeCell ref="ARA7:ARB7"/>
    <mergeCell ref="ARC7:ARD7"/>
    <mergeCell ref="ARE7:ARF7"/>
    <mergeCell ref="AQI7:AQJ7"/>
    <mergeCell ref="AQK7:AQL7"/>
    <mergeCell ref="AQM7:AQN7"/>
    <mergeCell ref="AQO7:AQP7"/>
    <mergeCell ref="AQQ7:AQR7"/>
    <mergeCell ref="AQS7:AQT7"/>
    <mergeCell ref="AWI7:AWJ7"/>
    <mergeCell ref="AWK7:AWL7"/>
    <mergeCell ref="AWM7:AWN7"/>
    <mergeCell ref="AWO7:AWP7"/>
    <mergeCell ref="AWQ7:AWR7"/>
    <mergeCell ref="AWS7:AWT7"/>
    <mergeCell ref="AVW7:AVX7"/>
    <mergeCell ref="AVY7:AVZ7"/>
    <mergeCell ref="AWA7:AWB7"/>
    <mergeCell ref="AWC7:AWD7"/>
    <mergeCell ref="AWE7:AWF7"/>
    <mergeCell ref="AWG7:AWH7"/>
    <mergeCell ref="AVK7:AVL7"/>
    <mergeCell ref="AVM7:AVN7"/>
    <mergeCell ref="AVO7:AVP7"/>
    <mergeCell ref="AVQ7:AVR7"/>
    <mergeCell ref="AVS7:AVT7"/>
    <mergeCell ref="AVU7:AVV7"/>
    <mergeCell ref="AUY7:AUZ7"/>
    <mergeCell ref="AVA7:AVB7"/>
    <mergeCell ref="AVC7:AVD7"/>
    <mergeCell ref="AVE7:AVF7"/>
    <mergeCell ref="AVG7:AVH7"/>
    <mergeCell ref="AVI7:AVJ7"/>
    <mergeCell ref="AUM7:AUN7"/>
    <mergeCell ref="AUO7:AUP7"/>
    <mergeCell ref="AUQ7:AUR7"/>
    <mergeCell ref="AUS7:AUT7"/>
    <mergeCell ref="AUU7:AUV7"/>
    <mergeCell ref="AUW7:AUX7"/>
    <mergeCell ref="AUA7:AUB7"/>
    <mergeCell ref="AUC7:AUD7"/>
    <mergeCell ref="AUE7:AUF7"/>
    <mergeCell ref="AUG7:AUH7"/>
    <mergeCell ref="AUI7:AUJ7"/>
    <mergeCell ref="AUK7:AUL7"/>
    <mergeCell ref="ATO7:ATP7"/>
    <mergeCell ref="ATQ7:ATR7"/>
    <mergeCell ref="ATS7:ATT7"/>
    <mergeCell ref="ATU7:ATV7"/>
    <mergeCell ref="ATW7:ATX7"/>
    <mergeCell ref="ATY7:ATZ7"/>
    <mergeCell ref="ATC7:ATD7"/>
    <mergeCell ref="ATE7:ATF7"/>
    <mergeCell ref="ATG7:ATH7"/>
    <mergeCell ref="ATI7:ATJ7"/>
    <mergeCell ref="ATK7:ATL7"/>
    <mergeCell ref="ATM7:ATN7"/>
    <mergeCell ref="ASQ7:ASR7"/>
    <mergeCell ref="ASS7:AST7"/>
    <mergeCell ref="ASU7:ASV7"/>
    <mergeCell ref="ASW7:ASX7"/>
    <mergeCell ref="ASY7:ASZ7"/>
    <mergeCell ref="ATA7:ATB7"/>
    <mergeCell ref="ASE7:ASF7"/>
    <mergeCell ref="ASG7:ASH7"/>
    <mergeCell ref="ASI7:ASJ7"/>
    <mergeCell ref="ASK7:ASL7"/>
    <mergeCell ref="ASM7:ASN7"/>
    <mergeCell ref="ASO7:ASP7"/>
    <mergeCell ref="ARS7:ART7"/>
    <mergeCell ref="ARU7:ARV7"/>
    <mergeCell ref="ARW7:ARX7"/>
    <mergeCell ref="ARY7:ARZ7"/>
    <mergeCell ref="ASA7:ASB7"/>
    <mergeCell ref="ASC7:ASD7"/>
    <mergeCell ref="ARG7:ARH7"/>
    <mergeCell ref="ARI7:ARJ7"/>
    <mergeCell ref="ARK7:ARL7"/>
    <mergeCell ref="ARM7:ARN7"/>
    <mergeCell ref="ARO7:ARP7"/>
    <mergeCell ref="ARQ7:ARR7"/>
    <mergeCell ref="APW7:APX7"/>
    <mergeCell ref="APY7:APZ7"/>
    <mergeCell ref="AQA7:AQB7"/>
    <mergeCell ref="AQC7:AQD7"/>
    <mergeCell ref="AQE7:AQF7"/>
    <mergeCell ref="AQG7:AQH7"/>
    <mergeCell ref="APK7:APL7"/>
    <mergeCell ref="APM7:APN7"/>
    <mergeCell ref="APO7:APP7"/>
    <mergeCell ref="APQ7:APR7"/>
    <mergeCell ref="APS7:APT7"/>
    <mergeCell ref="APU7:APV7"/>
    <mergeCell ref="AOY7:AOZ7"/>
    <mergeCell ref="APA7:APB7"/>
    <mergeCell ref="APC7:APD7"/>
    <mergeCell ref="APE7:APF7"/>
    <mergeCell ref="APG7:APH7"/>
    <mergeCell ref="API7:APJ7"/>
    <mergeCell ref="AOM7:AON7"/>
    <mergeCell ref="AOO7:AOP7"/>
    <mergeCell ref="AOQ7:AOR7"/>
    <mergeCell ref="AOS7:AOT7"/>
    <mergeCell ref="AOU7:AOV7"/>
    <mergeCell ref="AOW7:AOX7"/>
    <mergeCell ref="ANK7:ANL7"/>
    <mergeCell ref="ANM7:ANN7"/>
    <mergeCell ref="AMQ7:AMR7"/>
    <mergeCell ref="AMS7:AMT7"/>
    <mergeCell ref="AMU7:AMV7"/>
    <mergeCell ref="AMW7:AMX7"/>
    <mergeCell ref="AMY7:AMZ7"/>
    <mergeCell ref="ANA7:ANB7"/>
    <mergeCell ref="AME7:AMF7"/>
    <mergeCell ref="AMG7:AMH7"/>
    <mergeCell ref="AMI7:AMJ7"/>
    <mergeCell ref="AMK7:AML7"/>
    <mergeCell ref="AMM7:AMN7"/>
    <mergeCell ref="AMO7:AMP7"/>
    <mergeCell ref="AOA7:AOB7"/>
    <mergeCell ref="AOC7:AOD7"/>
    <mergeCell ref="AOE7:AOF7"/>
    <mergeCell ref="AOG7:AOH7"/>
    <mergeCell ref="AOI7:AOJ7"/>
    <mergeCell ref="AOK7:AOL7"/>
    <mergeCell ref="ANO7:ANP7"/>
    <mergeCell ref="ANQ7:ANR7"/>
    <mergeCell ref="ANS7:ANT7"/>
    <mergeCell ref="ANU7:ANV7"/>
    <mergeCell ref="ANW7:ANX7"/>
    <mergeCell ref="ANY7:ANZ7"/>
    <mergeCell ref="ANC7:AND7"/>
    <mergeCell ref="ANE7:ANF7"/>
    <mergeCell ref="ANG7:ANH7"/>
    <mergeCell ref="ANI7:ANJ7"/>
    <mergeCell ref="ALS7:ALT7"/>
    <mergeCell ref="ALU7:ALV7"/>
    <mergeCell ref="ALW7:ALX7"/>
    <mergeCell ref="ALY7:ALZ7"/>
    <mergeCell ref="AMA7:AMB7"/>
    <mergeCell ref="AMC7:AMD7"/>
    <mergeCell ref="AKI7:AKJ7"/>
    <mergeCell ref="AKK7:AKL7"/>
    <mergeCell ref="AKM7:AKN7"/>
    <mergeCell ref="AKO7:AKP7"/>
    <mergeCell ref="AKQ7:AKR7"/>
    <mergeCell ref="AKS7:AKT7"/>
    <mergeCell ref="AJW7:AJX7"/>
    <mergeCell ref="AJY7:AJZ7"/>
    <mergeCell ref="AKA7:AKB7"/>
    <mergeCell ref="AKC7:AKD7"/>
    <mergeCell ref="AKE7:AKF7"/>
    <mergeCell ref="AKG7:AKH7"/>
    <mergeCell ref="AJK7:AJL7"/>
    <mergeCell ref="AJM7:AJN7"/>
    <mergeCell ref="AJO7:AJP7"/>
    <mergeCell ref="AJQ7:AJR7"/>
    <mergeCell ref="AJS7:AJT7"/>
    <mergeCell ref="AJU7:AJV7"/>
    <mergeCell ref="ALG7:ALH7"/>
    <mergeCell ref="ALI7:ALJ7"/>
    <mergeCell ref="ALK7:ALL7"/>
    <mergeCell ref="ALM7:ALN7"/>
    <mergeCell ref="ALO7:ALP7"/>
    <mergeCell ref="ALQ7:ALR7"/>
    <mergeCell ref="AKU7:AKV7"/>
    <mergeCell ref="AKW7:AKX7"/>
    <mergeCell ref="AKY7:AKZ7"/>
    <mergeCell ref="ALA7:ALB7"/>
    <mergeCell ref="ALC7:ALD7"/>
    <mergeCell ref="ALE7:ALF7"/>
    <mergeCell ref="AIY7:AIZ7"/>
    <mergeCell ref="AJA7:AJB7"/>
    <mergeCell ref="AJC7:AJD7"/>
    <mergeCell ref="AJE7:AJF7"/>
    <mergeCell ref="AJG7:AJH7"/>
    <mergeCell ref="AJI7:AJJ7"/>
    <mergeCell ref="AHW7:AHX7"/>
    <mergeCell ref="AHY7:AHZ7"/>
    <mergeCell ref="AHC7:AHD7"/>
    <mergeCell ref="AHE7:AHF7"/>
    <mergeCell ref="AHG7:AHH7"/>
    <mergeCell ref="AHI7:AHJ7"/>
    <mergeCell ref="AHK7:AHL7"/>
    <mergeCell ref="AHM7:AHN7"/>
    <mergeCell ref="AGQ7:AGR7"/>
    <mergeCell ref="AGS7:AGT7"/>
    <mergeCell ref="AGU7:AGV7"/>
    <mergeCell ref="AGW7:AGX7"/>
    <mergeCell ref="AGY7:AGZ7"/>
    <mergeCell ref="AHA7:AHB7"/>
    <mergeCell ref="AIM7:AIN7"/>
    <mergeCell ref="AIO7:AIP7"/>
    <mergeCell ref="AIQ7:AIR7"/>
    <mergeCell ref="AIS7:AIT7"/>
    <mergeCell ref="AIU7:AIV7"/>
    <mergeCell ref="AIW7:AIX7"/>
    <mergeCell ref="AIA7:AIB7"/>
    <mergeCell ref="AIC7:AID7"/>
    <mergeCell ref="AIE7:AIF7"/>
    <mergeCell ref="AIG7:AIH7"/>
    <mergeCell ref="AII7:AIJ7"/>
    <mergeCell ref="AIK7:AIL7"/>
    <mergeCell ref="AHO7:AHP7"/>
    <mergeCell ref="AHQ7:AHR7"/>
    <mergeCell ref="AHS7:AHT7"/>
    <mergeCell ref="AHU7:AHV7"/>
    <mergeCell ref="AGE7:AGF7"/>
    <mergeCell ref="AGG7:AGH7"/>
    <mergeCell ref="AGI7:AGJ7"/>
    <mergeCell ref="AGK7:AGL7"/>
    <mergeCell ref="AGM7:AGN7"/>
    <mergeCell ref="AGO7:AGP7"/>
    <mergeCell ref="AEU7:AEV7"/>
    <mergeCell ref="AEW7:AEX7"/>
    <mergeCell ref="AEY7:AEZ7"/>
    <mergeCell ref="AFA7:AFB7"/>
    <mergeCell ref="AFC7:AFD7"/>
    <mergeCell ref="AFE7:AFF7"/>
    <mergeCell ref="AEI7:AEJ7"/>
    <mergeCell ref="AEK7:AEL7"/>
    <mergeCell ref="AEM7:AEN7"/>
    <mergeCell ref="AEO7:AEP7"/>
    <mergeCell ref="AEQ7:AER7"/>
    <mergeCell ref="AES7:AET7"/>
    <mergeCell ref="ADW7:ADX7"/>
    <mergeCell ref="ADY7:ADZ7"/>
    <mergeCell ref="AEA7:AEB7"/>
    <mergeCell ref="AEC7:AED7"/>
    <mergeCell ref="AEE7:AEF7"/>
    <mergeCell ref="AEG7:AEH7"/>
    <mergeCell ref="AFS7:AFT7"/>
    <mergeCell ref="AFU7:AFV7"/>
    <mergeCell ref="AFW7:AFX7"/>
    <mergeCell ref="AFY7:AFZ7"/>
    <mergeCell ref="AGA7:AGB7"/>
    <mergeCell ref="AGC7:AGD7"/>
    <mergeCell ref="AFG7:AFH7"/>
    <mergeCell ref="AFI7:AFJ7"/>
    <mergeCell ref="AFK7:AFL7"/>
    <mergeCell ref="AFM7:AFN7"/>
    <mergeCell ref="AFO7:AFP7"/>
    <mergeCell ref="AFQ7:AFR7"/>
    <mergeCell ref="ADK7:ADL7"/>
    <mergeCell ref="ADM7:ADN7"/>
    <mergeCell ref="ADO7:ADP7"/>
    <mergeCell ref="ADQ7:ADR7"/>
    <mergeCell ref="ADS7:ADT7"/>
    <mergeCell ref="ADU7:ADV7"/>
    <mergeCell ref="ACI7:ACJ7"/>
    <mergeCell ref="ACK7:ACL7"/>
    <mergeCell ref="ABO7:ABP7"/>
    <mergeCell ref="ABQ7:ABR7"/>
    <mergeCell ref="ABS7:ABT7"/>
    <mergeCell ref="ABU7:ABV7"/>
    <mergeCell ref="ABW7:ABX7"/>
    <mergeCell ref="ABY7:ABZ7"/>
    <mergeCell ref="ABC7:ABD7"/>
    <mergeCell ref="ABE7:ABF7"/>
    <mergeCell ref="ABG7:ABH7"/>
    <mergeCell ref="ABI7:ABJ7"/>
    <mergeCell ref="ABK7:ABL7"/>
    <mergeCell ref="ABM7:ABN7"/>
    <mergeCell ref="ACY7:ACZ7"/>
    <mergeCell ref="ADA7:ADB7"/>
    <mergeCell ref="ADC7:ADD7"/>
    <mergeCell ref="ADE7:ADF7"/>
    <mergeCell ref="ADG7:ADH7"/>
    <mergeCell ref="ADI7:ADJ7"/>
    <mergeCell ref="ACM7:ACN7"/>
    <mergeCell ref="ACO7:ACP7"/>
    <mergeCell ref="ACQ7:ACR7"/>
    <mergeCell ref="ACS7:ACT7"/>
    <mergeCell ref="ACU7:ACV7"/>
    <mergeCell ref="ACW7:ACX7"/>
    <mergeCell ref="ACA7:ACB7"/>
    <mergeCell ref="ACC7:ACD7"/>
    <mergeCell ref="ACE7:ACF7"/>
    <mergeCell ref="ACG7:ACH7"/>
    <mergeCell ref="AAQ7:AAR7"/>
    <mergeCell ref="AAS7:AAT7"/>
    <mergeCell ref="AAU7:AAV7"/>
    <mergeCell ref="AAW7:AAX7"/>
    <mergeCell ref="AAY7:AAZ7"/>
    <mergeCell ref="ABA7:ABB7"/>
    <mergeCell ref="ZG7:ZH7"/>
    <mergeCell ref="ZI7:ZJ7"/>
    <mergeCell ref="ZK7:ZL7"/>
    <mergeCell ref="ZM7:ZN7"/>
    <mergeCell ref="ZO7:ZP7"/>
    <mergeCell ref="ZQ7:ZR7"/>
    <mergeCell ref="YU7:YV7"/>
    <mergeCell ref="YW7:YX7"/>
    <mergeCell ref="YY7:YZ7"/>
    <mergeCell ref="ZA7:ZB7"/>
    <mergeCell ref="ZC7:ZD7"/>
    <mergeCell ref="ZE7:ZF7"/>
    <mergeCell ref="YI7:YJ7"/>
    <mergeCell ref="YK7:YL7"/>
    <mergeCell ref="YM7:YN7"/>
    <mergeCell ref="YO7:YP7"/>
    <mergeCell ref="YQ7:YR7"/>
    <mergeCell ref="YS7:YT7"/>
    <mergeCell ref="AAE7:AAF7"/>
    <mergeCell ref="AAG7:AAH7"/>
    <mergeCell ref="AAI7:AAJ7"/>
    <mergeCell ref="AAK7:AAL7"/>
    <mergeCell ref="AAM7:AAN7"/>
    <mergeCell ref="AAO7:AAP7"/>
    <mergeCell ref="ZS7:ZT7"/>
    <mergeCell ref="ZU7:ZV7"/>
    <mergeCell ref="ZW7:ZX7"/>
    <mergeCell ref="ZY7:ZZ7"/>
    <mergeCell ref="AAA7:AAB7"/>
    <mergeCell ref="AAC7:AAD7"/>
    <mergeCell ref="XW7:XX7"/>
    <mergeCell ref="XY7:XZ7"/>
    <mergeCell ref="YA7:YB7"/>
    <mergeCell ref="YC7:YD7"/>
    <mergeCell ref="YE7:YF7"/>
    <mergeCell ref="YG7:YH7"/>
    <mergeCell ref="WU7:WV7"/>
    <mergeCell ref="WW7:WX7"/>
    <mergeCell ref="WA7:WB7"/>
    <mergeCell ref="WC7:WD7"/>
    <mergeCell ref="WE7:WF7"/>
    <mergeCell ref="WG7:WH7"/>
    <mergeCell ref="WI7:WJ7"/>
    <mergeCell ref="WK7:WL7"/>
    <mergeCell ref="VO7:VP7"/>
    <mergeCell ref="VQ7:VR7"/>
    <mergeCell ref="VS7:VT7"/>
    <mergeCell ref="VU7:VV7"/>
    <mergeCell ref="VW7:VX7"/>
    <mergeCell ref="VY7:VZ7"/>
    <mergeCell ref="XK7:XL7"/>
    <mergeCell ref="XM7:XN7"/>
    <mergeCell ref="XO7:XP7"/>
    <mergeCell ref="XQ7:XR7"/>
    <mergeCell ref="XS7:XT7"/>
    <mergeCell ref="XU7:XV7"/>
    <mergeCell ref="WY7:WZ7"/>
    <mergeCell ref="XA7:XB7"/>
    <mergeCell ref="XC7:XD7"/>
    <mergeCell ref="XE7:XF7"/>
    <mergeCell ref="XG7:XH7"/>
    <mergeCell ref="XI7:XJ7"/>
    <mergeCell ref="WM7:WN7"/>
    <mergeCell ref="WO7:WP7"/>
    <mergeCell ref="WQ7:WR7"/>
    <mergeCell ref="WS7:WT7"/>
    <mergeCell ref="VC7:VD7"/>
    <mergeCell ref="VE7:VF7"/>
    <mergeCell ref="VG7:VH7"/>
    <mergeCell ref="VI7:VJ7"/>
    <mergeCell ref="VK7:VL7"/>
    <mergeCell ref="VM7:VN7"/>
    <mergeCell ref="TS7:TT7"/>
    <mergeCell ref="TU7:TV7"/>
    <mergeCell ref="TW7:TX7"/>
    <mergeCell ref="TY7:TZ7"/>
    <mergeCell ref="UA7:UB7"/>
    <mergeCell ref="UC7:UD7"/>
    <mergeCell ref="TG7:TH7"/>
    <mergeCell ref="TI7:TJ7"/>
    <mergeCell ref="TK7:TL7"/>
    <mergeCell ref="TM7:TN7"/>
    <mergeCell ref="TO7:TP7"/>
    <mergeCell ref="TQ7:TR7"/>
    <mergeCell ref="SU7:SV7"/>
    <mergeCell ref="SW7:SX7"/>
    <mergeCell ref="SY7:SZ7"/>
    <mergeCell ref="TA7:TB7"/>
    <mergeCell ref="TC7:TD7"/>
    <mergeCell ref="TE7:TF7"/>
    <mergeCell ref="UQ7:UR7"/>
    <mergeCell ref="US7:UT7"/>
    <mergeCell ref="UU7:UV7"/>
    <mergeCell ref="UW7:UX7"/>
    <mergeCell ref="UY7:UZ7"/>
    <mergeCell ref="VA7:VB7"/>
    <mergeCell ref="UE7:UF7"/>
    <mergeCell ref="UG7:UH7"/>
    <mergeCell ref="UI7:UJ7"/>
    <mergeCell ref="UK7:UL7"/>
    <mergeCell ref="UM7:UN7"/>
    <mergeCell ref="UO7:UP7"/>
    <mergeCell ref="SI7:SJ7"/>
    <mergeCell ref="SK7:SL7"/>
    <mergeCell ref="SM7:SN7"/>
    <mergeCell ref="SO7:SP7"/>
    <mergeCell ref="SQ7:SR7"/>
    <mergeCell ref="SS7:ST7"/>
    <mergeCell ref="RG7:RH7"/>
    <mergeCell ref="RI7:RJ7"/>
    <mergeCell ref="QM7:QN7"/>
    <mergeCell ref="QO7:QP7"/>
    <mergeCell ref="QQ7:QR7"/>
    <mergeCell ref="QS7:QT7"/>
    <mergeCell ref="QU7:QV7"/>
    <mergeCell ref="QW7:QX7"/>
    <mergeCell ref="QA7:QB7"/>
    <mergeCell ref="QC7:QD7"/>
    <mergeCell ref="QE7:QF7"/>
    <mergeCell ref="QG7:QH7"/>
    <mergeCell ref="QI7:QJ7"/>
    <mergeCell ref="QK7:QL7"/>
    <mergeCell ref="RW7:RX7"/>
    <mergeCell ref="RY7:RZ7"/>
    <mergeCell ref="SA7:SB7"/>
    <mergeCell ref="SC7:SD7"/>
    <mergeCell ref="SE7:SF7"/>
    <mergeCell ref="SG7:SH7"/>
    <mergeCell ref="RK7:RL7"/>
    <mergeCell ref="RM7:RN7"/>
    <mergeCell ref="RO7:RP7"/>
    <mergeCell ref="RQ7:RR7"/>
    <mergeCell ref="RS7:RT7"/>
    <mergeCell ref="RU7:RV7"/>
    <mergeCell ref="QY7:QZ7"/>
    <mergeCell ref="RA7:RB7"/>
    <mergeCell ref="RC7:RD7"/>
    <mergeCell ref="RE7:RF7"/>
    <mergeCell ref="PO7:PP7"/>
    <mergeCell ref="PQ7:PR7"/>
    <mergeCell ref="PS7:PT7"/>
    <mergeCell ref="PU7:PV7"/>
    <mergeCell ref="PW7:PX7"/>
    <mergeCell ref="PY7:PZ7"/>
    <mergeCell ref="OE7:OF7"/>
    <mergeCell ref="OG7:OH7"/>
    <mergeCell ref="OI7:OJ7"/>
    <mergeCell ref="OK7:OL7"/>
    <mergeCell ref="OM7:ON7"/>
    <mergeCell ref="OO7:OP7"/>
    <mergeCell ref="NS7:NT7"/>
    <mergeCell ref="NU7:NV7"/>
    <mergeCell ref="NW7:NX7"/>
    <mergeCell ref="NY7:NZ7"/>
    <mergeCell ref="OA7:OB7"/>
    <mergeCell ref="OC7:OD7"/>
    <mergeCell ref="NG7:NH7"/>
    <mergeCell ref="NI7:NJ7"/>
    <mergeCell ref="NK7:NL7"/>
    <mergeCell ref="NM7:NN7"/>
    <mergeCell ref="NO7:NP7"/>
    <mergeCell ref="NQ7:NR7"/>
    <mergeCell ref="PC7:PD7"/>
    <mergeCell ref="PE7:PF7"/>
    <mergeCell ref="PG7:PH7"/>
    <mergeCell ref="PI7:PJ7"/>
    <mergeCell ref="PK7:PL7"/>
    <mergeCell ref="PM7:PN7"/>
    <mergeCell ref="OQ7:OR7"/>
    <mergeCell ref="OS7:OT7"/>
    <mergeCell ref="OU7:OV7"/>
    <mergeCell ref="OW7:OX7"/>
    <mergeCell ref="OY7:OZ7"/>
    <mergeCell ref="PA7:PB7"/>
    <mergeCell ref="MU7:MV7"/>
    <mergeCell ref="MW7:MX7"/>
    <mergeCell ref="MY7:MZ7"/>
    <mergeCell ref="NA7:NB7"/>
    <mergeCell ref="NC7:ND7"/>
    <mergeCell ref="NE7:NF7"/>
    <mergeCell ref="LS7:LT7"/>
    <mergeCell ref="LU7:LV7"/>
    <mergeCell ref="KY7:KZ7"/>
    <mergeCell ref="LA7:LB7"/>
    <mergeCell ref="LC7:LD7"/>
    <mergeCell ref="LE7:LF7"/>
    <mergeCell ref="LG7:LH7"/>
    <mergeCell ref="LI7:LJ7"/>
    <mergeCell ref="KM7:KN7"/>
    <mergeCell ref="KO7:KP7"/>
    <mergeCell ref="KQ7:KR7"/>
    <mergeCell ref="KS7:KT7"/>
    <mergeCell ref="KU7:KV7"/>
    <mergeCell ref="KW7:KX7"/>
    <mergeCell ref="MI7:MJ7"/>
    <mergeCell ref="MK7:ML7"/>
    <mergeCell ref="MM7:MN7"/>
    <mergeCell ref="MO7:MP7"/>
    <mergeCell ref="MQ7:MR7"/>
    <mergeCell ref="MS7:MT7"/>
    <mergeCell ref="LW7:LX7"/>
    <mergeCell ref="LY7:LZ7"/>
    <mergeCell ref="MA7:MB7"/>
    <mergeCell ref="MC7:MD7"/>
    <mergeCell ref="ME7:MF7"/>
    <mergeCell ref="MG7:MH7"/>
    <mergeCell ref="LK7:LL7"/>
    <mergeCell ref="LM7:LN7"/>
    <mergeCell ref="LO7:LP7"/>
    <mergeCell ref="LQ7:LR7"/>
    <mergeCell ref="KA7:KB7"/>
    <mergeCell ref="KC7:KD7"/>
    <mergeCell ref="KE7:KF7"/>
    <mergeCell ref="KG7:KH7"/>
    <mergeCell ref="KI7:KJ7"/>
    <mergeCell ref="KK7:KL7"/>
    <mergeCell ref="IQ7:IR7"/>
    <mergeCell ref="IS7:IT7"/>
    <mergeCell ref="IU7:IV7"/>
    <mergeCell ref="IW7:IX7"/>
    <mergeCell ref="IY7:IZ7"/>
    <mergeCell ref="JA7:JB7"/>
    <mergeCell ref="IE7:IF7"/>
    <mergeCell ref="IG7:IH7"/>
    <mergeCell ref="II7:IJ7"/>
    <mergeCell ref="IK7:IL7"/>
    <mergeCell ref="IM7:IN7"/>
    <mergeCell ref="IO7:IP7"/>
    <mergeCell ref="HS7:HT7"/>
    <mergeCell ref="HU7:HV7"/>
    <mergeCell ref="HW7:HX7"/>
    <mergeCell ref="HY7:HZ7"/>
    <mergeCell ref="IA7:IB7"/>
    <mergeCell ref="IC7:ID7"/>
    <mergeCell ref="JO7:JP7"/>
    <mergeCell ref="JQ7:JR7"/>
    <mergeCell ref="JS7:JT7"/>
    <mergeCell ref="JU7:JV7"/>
    <mergeCell ref="JW7:JX7"/>
    <mergeCell ref="JY7:JZ7"/>
    <mergeCell ref="JC7:JD7"/>
    <mergeCell ref="JE7:JF7"/>
    <mergeCell ref="JG7:JH7"/>
    <mergeCell ref="JI7:JJ7"/>
    <mergeCell ref="JK7:JL7"/>
    <mergeCell ref="JM7:JN7"/>
    <mergeCell ref="HG7:HH7"/>
    <mergeCell ref="HI7:HJ7"/>
    <mergeCell ref="HK7:HL7"/>
    <mergeCell ref="HM7:HN7"/>
    <mergeCell ref="HO7:HP7"/>
    <mergeCell ref="HQ7:HR7"/>
    <mergeCell ref="GE7:GF7"/>
    <mergeCell ref="GG7:GH7"/>
    <mergeCell ref="FK7:FL7"/>
    <mergeCell ref="FM7:FN7"/>
    <mergeCell ref="FO7:FP7"/>
    <mergeCell ref="FQ7:FR7"/>
    <mergeCell ref="FS7:FT7"/>
    <mergeCell ref="FU7:FV7"/>
    <mergeCell ref="EY7:EZ7"/>
    <mergeCell ref="FA7:FB7"/>
    <mergeCell ref="FC7:FD7"/>
    <mergeCell ref="FE7:FF7"/>
    <mergeCell ref="FG7:FH7"/>
    <mergeCell ref="FI7:FJ7"/>
    <mergeCell ref="GU7:GV7"/>
    <mergeCell ref="GW7:GX7"/>
    <mergeCell ref="GY7:GZ7"/>
    <mergeCell ref="HA7:HB7"/>
    <mergeCell ref="HC7:HD7"/>
    <mergeCell ref="HE7:HF7"/>
    <mergeCell ref="GI7:GJ7"/>
    <mergeCell ref="GK7:GL7"/>
    <mergeCell ref="GM7:GN7"/>
    <mergeCell ref="GO7:GP7"/>
    <mergeCell ref="GQ7:GR7"/>
    <mergeCell ref="GS7:GT7"/>
    <mergeCell ref="FW7:FX7"/>
    <mergeCell ref="FY7:FZ7"/>
    <mergeCell ref="GA7:GB7"/>
    <mergeCell ref="GC7:GD7"/>
    <mergeCell ref="EM7:EN7"/>
    <mergeCell ref="EO7:EP7"/>
    <mergeCell ref="EQ7:ER7"/>
    <mergeCell ref="ES7:ET7"/>
    <mergeCell ref="EU7:EV7"/>
    <mergeCell ref="EW7:EX7"/>
    <mergeCell ref="AI7:AJ7"/>
    <mergeCell ref="AK7:AL7"/>
    <mergeCell ref="AM7:AN7"/>
    <mergeCell ref="AO7:AP7"/>
    <mergeCell ref="AQ7:AR7"/>
    <mergeCell ref="AS7:AT7"/>
    <mergeCell ref="W7:X7"/>
    <mergeCell ref="Y7:Z7"/>
    <mergeCell ref="AA7:AB7"/>
    <mergeCell ref="AC7:AD7"/>
    <mergeCell ref="AE7:AF7"/>
    <mergeCell ref="AG7:AH7"/>
    <mergeCell ref="K7:L7"/>
    <mergeCell ref="M7:N7"/>
    <mergeCell ref="O7:P7"/>
    <mergeCell ref="Q7:R7"/>
    <mergeCell ref="S7:T7"/>
    <mergeCell ref="U7:V7"/>
    <mergeCell ref="EA7:EB7"/>
    <mergeCell ref="EC7:ED7"/>
    <mergeCell ref="EE7:EF7"/>
    <mergeCell ref="EG7:EH7"/>
    <mergeCell ref="EI7:EJ7"/>
    <mergeCell ref="EK7:EL7"/>
    <mergeCell ref="DO7:DP7"/>
    <mergeCell ref="DQ7:DR7"/>
    <mergeCell ref="DS7:DT7"/>
    <mergeCell ref="DU7:DV7"/>
    <mergeCell ref="DW7:DX7"/>
    <mergeCell ref="DY7:DZ7"/>
    <mergeCell ref="A8:B8"/>
    <mergeCell ref="A4:J4"/>
    <mergeCell ref="A5:J5"/>
    <mergeCell ref="A6:J6"/>
    <mergeCell ref="A7:B7"/>
    <mergeCell ref="C7:D7"/>
    <mergeCell ref="E7:F7"/>
    <mergeCell ref="G7:H7"/>
    <mergeCell ref="I7:J7"/>
    <mergeCell ref="DC7:DD7"/>
    <mergeCell ref="DE7:DF7"/>
    <mergeCell ref="DG7:DH7"/>
    <mergeCell ref="DI7:DJ7"/>
    <mergeCell ref="DK7:DL7"/>
    <mergeCell ref="DM7:DN7"/>
    <mergeCell ref="CQ7:CR7"/>
    <mergeCell ref="CS7:CT7"/>
    <mergeCell ref="CU7:CV7"/>
    <mergeCell ref="CW7:CX7"/>
    <mergeCell ref="CY7:CZ7"/>
    <mergeCell ref="DA7:DB7"/>
    <mergeCell ref="CE7:CF7"/>
    <mergeCell ref="CG7:CH7"/>
    <mergeCell ref="CI7:CJ7"/>
    <mergeCell ref="CK7:CL7"/>
    <mergeCell ref="CM7:CN7"/>
    <mergeCell ref="CO7:CP7"/>
    <mergeCell ref="BS7:BT7"/>
    <mergeCell ref="BU7:BV7"/>
    <mergeCell ref="BW7:BX7"/>
    <mergeCell ref="BY7:BZ7"/>
    <mergeCell ref="CA7:CB7"/>
    <mergeCell ref="CC7:CD7"/>
    <mergeCell ref="BG7:BH7"/>
    <mergeCell ref="BI7:BJ7"/>
    <mergeCell ref="BK7:BL7"/>
    <mergeCell ref="BM7:BN7"/>
    <mergeCell ref="BO7:BP7"/>
    <mergeCell ref="BQ7:BR7"/>
    <mergeCell ref="AU7:AV7"/>
    <mergeCell ref="AW7:AX7"/>
    <mergeCell ref="AY7:AZ7"/>
    <mergeCell ref="BA7:BB7"/>
    <mergeCell ref="BC7:BD7"/>
    <mergeCell ref="BE7:BF7"/>
    <mergeCell ref="BY8:BZ8"/>
    <mergeCell ref="CA8:CB8"/>
    <mergeCell ref="CC8:CD8"/>
    <mergeCell ref="CE8:CF8"/>
    <mergeCell ref="CG8:CH8"/>
    <mergeCell ref="BK8:BL8"/>
    <mergeCell ref="BM8:BN8"/>
    <mergeCell ref="BO8:BP8"/>
    <mergeCell ref="BQ8:BR8"/>
    <mergeCell ref="BS8:BT8"/>
    <mergeCell ref="BU8:BV8"/>
    <mergeCell ref="AY8:AZ8"/>
    <mergeCell ref="BA8:BB8"/>
    <mergeCell ref="BC8:BD8"/>
    <mergeCell ref="BE8:BF8"/>
    <mergeCell ref="BG8:BH8"/>
    <mergeCell ref="BI8:BJ8"/>
    <mergeCell ref="AM8:AN8"/>
    <mergeCell ref="AO8:AP8"/>
  </mergeCells>
  <phoneticPr fontId="19" type="noConversion"/>
  <printOptions horizontalCentered="1"/>
  <pageMargins left="0.39370078740157483" right="0.39370078740157483" top="0.59055118110236227" bottom="0.39370078740157483" header="0" footer="0"/>
  <pageSetup paperSize="9" scale="64" fitToHeight="5" orientation="landscape" horizontalDpi="300" verticalDpi="300" r:id="rId1"/>
  <headerFooter differentFirst="1"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Додаток 1</vt:lpstr>
      <vt:lpstr>Додаток 2</vt:lpstr>
      <vt:lpstr>Додаток 3</vt:lpstr>
      <vt:lpstr>додаток 4</vt:lpstr>
      <vt:lpstr>продовж додаток 4</vt:lpstr>
      <vt:lpstr>додаток 5</vt:lpstr>
      <vt:lpstr>додаток 6</vt:lpstr>
      <vt:lpstr>'додаток 5'!Заголовки_для_печати</vt:lpstr>
      <vt:lpstr>'додаток 6'!Заголовки_для_печати</vt:lpstr>
      <vt:lpstr>'додаток 4'!Область_печати</vt:lpstr>
      <vt:lpstr>'додаток 5'!Область_печати</vt:lpstr>
      <vt:lpstr>'додаток 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delux</dc:creator>
  <cp:lastModifiedBy>User User</cp:lastModifiedBy>
  <cp:lastPrinted>2026-02-24T07:34:34Z</cp:lastPrinted>
  <dcterms:created xsi:type="dcterms:W3CDTF">2025-04-22T10:10:50Z</dcterms:created>
  <dcterms:modified xsi:type="dcterms:W3CDTF">2026-02-25T10:40:56Z</dcterms:modified>
</cp:coreProperties>
</file>