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ВСЕ ПО БЮДЖЕТУ\2026\КВІТЕНЬ ПОЗАЧ 2026\Зміни бюджет\"/>
    </mc:Choice>
  </mc:AlternateContent>
  <xr:revisionPtr revIDLastSave="0" documentId="13_ncr:1_{E2656FE2-BF92-4316-9D38-C9B1E6051090}" xr6:coauthVersionLast="45" xr6:coauthVersionMax="45" xr10:uidLastSave="{00000000-0000-0000-0000-000000000000}"/>
  <bookViews>
    <workbookView xWindow="-120" yWindow="-120" windowWidth="29040" windowHeight="15720" tabRatio="879" xr2:uid="{00000000-000D-0000-FFFF-FFFF00000000}"/>
  </bookViews>
  <sheets>
    <sheet name="ПЗ" sheetId="15" r:id="rId1"/>
  </sheets>
  <definedNames>
    <definedName name="_xlnm.Print_Titles" localSheetId="0">ПЗ!$3:$4</definedName>
    <definedName name="_xlnm.Print_Area" localSheetId="0">ПЗ!$A$1:$E$77</definedName>
  </definedNames>
  <calcPr calcId="191029"/>
  <customWorkbookViews>
    <customWorkbookView name="IRINA - Личное представление" guid="{A9DA248C-BCA5-4DB0-9936-3DAAB45BFC2C}" mergeInterval="0" personalView="1" maximized="1" windowWidth="1276" windowHeight="874" tabRatio="879" activeSheetId="14"/>
    <customWorkbookView name="USER - Личное представление" guid="{9A50BB39-1EDA-451A-B106-D0DEB7F7ADBA}" mergeInterval="0" personalView="1" maximized="1" windowWidth="1020" windowHeight="629" tabRatio="879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9" i="15" l="1"/>
  <c r="F46" i="15" l="1"/>
  <c r="C74" i="15" l="1"/>
  <c r="C75" i="15" s="1"/>
  <c r="C68" i="15" l="1"/>
  <c r="C64" i="15" l="1"/>
  <c r="C44" i="15" l="1"/>
  <c r="F44" i="15" s="1"/>
  <c r="D59" i="15"/>
  <c r="D75" i="15" l="1"/>
  <c r="C10" i="15"/>
  <c r="F10" i="15" s="1"/>
  <c r="C14" i="15" l="1"/>
  <c r="F14" i="15" s="1"/>
  <c r="F59" i="15" l="1"/>
  <c r="F76" i="15" l="1"/>
</calcChain>
</file>

<file path=xl/sharedStrings.xml><?xml version="1.0" encoding="utf-8"?>
<sst xmlns="http://schemas.openxmlformats.org/spreadsheetml/2006/main" count="39" uniqueCount="31">
  <si>
    <t>Розшифрування</t>
  </si>
  <si>
    <t>Разом</t>
  </si>
  <si>
    <t>СУМА, грн. ЗФ</t>
  </si>
  <si>
    <t>СУМА, грн.СФ</t>
  </si>
  <si>
    <t>В.о.начальника фінансового відділу                                                      Валентина ГОРБАНЬ</t>
  </si>
  <si>
    <t xml:space="preserve">                                                   Пропонується перерозподіл коштів  за КПК  в межах програм</t>
  </si>
  <si>
    <t>Видаткова частина бюджету</t>
  </si>
  <si>
    <t>РЕЄСТР ЗМІН ДО БЮДЖЕТУ МІСЬКОЇ ТЕРИТОРІАЛЬНОЇ ГРОМАДИ НА 2026 РІК</t>
  </si>
  <si>
    <t>0611010</t>
  </si>
  <si>
    <t>Субвенція з державного бюджету місцевим бюджетам на надання державної підтримки особам з особливими освітніми потребами (січень-червень 2026року)</t>
  </si>
  <si>
    <t>0611200</t>
  </si>
  <si>
    <t>Заробітна плата (Проведення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потребами)</t>
  </si>
  <si>
    <t xml:space="preserve">Нарахування н заробітну плату </t>
  </si>
  <si>
    <t>`Пропонується збільшення  видаткової  частини ЗФ бюджету за рахунок субвенції з державного бюджету місцевим бюджетам</t>
  </si>
  <si>
    <t xml:space="preserve">`Пропонується збільшення  дохідної  частини ЗФ бюджету за рахунок субвенції з державного бюджету місцевим бюджетам </t>
  </si>
  <si>
    <t xml:space="preserve">           Програми розвитку житлово - комунального господарства та благоустрою Зеленодольської міської територіальної громади на 2026 рік </t>
  </si>
  <si>
    <t>0216030</t>
  </si>
  <si>
    <t>КЕКВ</t>
  </si>
  <si>
    <t xml:space="preserve">КПКВ / коди бюджетної класифікації доходів </t>
  </si>
  <si>
    <t xml:space="preserve"> Пропонується перерозподіл коштів  за КПК  у межах  виділених коштів при планувані бюджету</t>
  </si>
  <si>
    <t>0210150</t>
  </si>
  <si>
    <t>Оплата теплопостачання</t>
  </si>
  <si>
    <t xml:space="preserve">Послуга з поточного ремонту  (аварійно-відновлювальні роботи) по заміні вікон та дверей  в ЗДО «Попелюшка»  за адресою: Дніпропетровська область, Криворізький район, м. Зеленодольськ,  вул. Світанкова, буд.13 </t>
  </si>
  <si>
    <t>Послуга з поточного ремонту (аварійно-відновлювальні роботи) по заміні вікон та дверей  в ЗДО «Росинка»  за адресою: Дніпропетровська область, Криворізький район, м. Зеленодольськ,  вул. Сонячна, буд.6</t>
  </si>
  <si>
    <r>
      <t>Безповоротна фінансова допомога на оплату послуга з поточного ремонту  (аварійно-відновлювальні роботи) по заміні вікон за адресою: Дніпропетровська область, Криворізький район, м. Зеленодольськ,  вул. Сонячна, буд.3 (станція водопідготовки (ВОС))</t>
    </r>
    <r>
      <rPr>
        <i/>
        <u/>
        <sz val="12"/>
        <color theme="1"/>
        <rFont val="Times New Roman"/>
        <family val="1"/>
        <charset val="204"/>
      </rPr>
      <t xml:space="preserve"> (Програма  фінансової підтримки комунального підприємства «Зеленодольський міський водоканал» на  2026 рік захід 5)</t>
    </r>
  </si>
  <si>
    <t>Послуга з поточного ремонту (аварійно-відновлювальні роботи)  по заміні віконних блоків, склопакетів та відновлення укосів  в адміністративній будівлі за адресою: Дніпропетровська область, Криворізький район, м. Зеленодольськ, вул. Енергетична, б.15</t>
  </si>
  <si>
    <t>Стерилізація бродячих тварин (захід 12)</t>
  </si>
  <si>
    <t>Придбання матеріалів для проведення толоки (фарба, інструмент та ін.) (захід 14)</t>
  </si>
  <si>
    <t>0216090</t>
  </si>
  <si>
    <r>
      <t xml:space="preserve">   Пропонується збільшення  видаткової  частини ЗФ бюджету  за рахунок  вільного залишку , який склався  на початок бюджетного року за ЗФ в сумі </t>
    </r>
    <r>
      <rPr>
        <b/>
        <u/>
        <sz val="12"/>
        <rFont val="Times New Roman"/>
        <family val="1"/>
        <charset val="204"/>
      </rPr>
      <t>1025000,0</t>
    </r>
    <r>
      <rPr>
        <b/>
        <sz val="12"/>
        <rFont val="Times New Roman"/>
        <family val="1"/>
        <charset val="204"/>
      </rPr>
      <t xml:space="preserve"> грн </t>
    </r>
  </si>
  <si>
    <t>Пояснювальна записка до рішення Зеленодольської міської ради від  6 квітня 2026 року №2354 "Про внесення змін до рішення Зеленодольської міської ради від   24 грудня  2025 року № 2222 "Про бюджет міської 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</si>
</sst>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27" x14ac:knownFonts="1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8" fillId="0" borderId="0"/>
    <xf numFmtId="0" fontId="10" fillId="2" borderId="1" applyNumberFormat="0" applyAlignment="0" applyProtection="0"/>
    <xf numFmtId="0" fontId="10" fillId="2" borderId="1" applyNumberFormat="0" applyAlignment="0" applyProtection="0"/>
    <xf numFmtId="0" fontId="10" fillId="2" borderId="1" applyNumberFormat="0" applyAlignment="0" applyProtection="0"/>
    <xf numFmtId="0" fontId="10" fillId="2" borderId="1" applyNumberFormat="0" applyAlignment="0" applyProtection="0"/>
    <xf numFmtId="0" fontId="9" fillId="0" borderId="0"/>
    <xf numFmtId="0" fontId="7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14" fillId="3" borderId="2" xfId="1" quotePrefix="1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/>
    </xf>
    <xf numFmtId="3" fontId="15" fillId="3" borderId="2" xfId="1" applyNumberFormat="1" applyFont="1" applyFill="1" applyBorder="1" applyAlignment="1">
      <alignment horizontal="center" vertical="center"/>
    </xf>
    <xf numFmtId="164" fontId="16" fillId="3" borderId="2" xfId="1" applyNumberFormat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left" vertical="center" wrapText="1"/>
    </xf>
    <xf numFmtId="3" fontId="16" fillId="3" borderId="2" xfId="1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/>
    </xf>
    <xf numFmtId="0" fontId="13" fillId="3" borderId="0" xfId="0" applyFont="1" applyFill="1"/>
    <xf numFmtId="0" fontId="18" fillId="3" borderId="2" xfId="1" quotePrefix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/>
    </xf>
    <xf numFmtId="0" fontId="18" fillId="3" borderId="0" xfId="0" applyFont="1" applyFill="1"/>
    <xf numFmtId="3" fontId="18" fillId="3" borderId="0" xfId="0" applyNumberFormat="1" applyFont="1" applyFill="1"/>
    <xf numFmtId="164" fontId="18" fillId="3" borderId="0" xfId="0" applyNumberFormat="1" applyFont="1" applyFill="1" applyAlignment="1">
      <alignment horizontal="left"/>
    </xf>
    <xf numFmtId="0" fontId="14" fillId="7" borderId="2" xfId="1" quotePrefix="1" applyFont="1" applyFill="1" applyBorder="1" applyAlignment="1">
      <alignment horizontal="center" vertical="center"/>
    </xf>
    <xf numFmtId="0" fontId="14" fillId="7" borderId="2" xfId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14" fillId="3" borderId="8" xfId="1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 wrapText="1"/>
    </xf>
    <xf numFmtId="164" fontId="14" fillId="3" borderId="9" xfId="1" applyNumberFormat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/>
    </xf>
    <xf numFmtId="164" fontId="14" fillId="3" borderId="2" xfId="1" applyNumberFormat="1" applyFont="1" applyFill="1" applyBorder="1" applyAlignment="1">
      <alignment horizontal="center" vertical="center" wrapText="1"/>
    </xf>
    <xf numFmtId="0" fontId="14" fillId="3" borderId="5" xfId="1" applyFont="1" applyFill="1" applyBorder="1" applyAlignment="1">
      <alignment horizontal="center" vertical="center"/>
    </xf>
    <xf numFmtId="3" fontId="14" fillId="7" borderId="2" xfId="1" applyNumberFormat="1" applyFont="1" applyFill="1" applyBorder="1" applyAlignment="1">
      <alignment horizontal="center" vertical="center"/>
    </xf>
    <xf numFmtId="164" fontId="14" fillId="7" borderId="2" xfId="1" applyNumberFormat="1" applyFont="1" applyFill="1" applyBorder="1" applyAlignment="1">
      <alignment horizontal="center" vertical="center" wrapText="1"/>
    </xf>
    <xf numFmtId="0" fontId="16" fillId="7" borderId="7" xfId="1" applyFont="1" applyFill="1" applyBorder="1" applyAlignment="1">
      <alignment horizontal="left" vertical="center" wrapText="1"/>
    </xf>
    <xf numFmtId="0" fontId="13" fillId="7" borderId="2" xfId="1" applyFont="1" applyFill="1" applyBorder="1" applyAlignment="1">
      <alignment horizontal="left" vertical="center" wrapText="1"/>
    </xf>
    <xf numFmtId="0" fontId="14" fillId="7" borderId="3" xfId="1" applyFont="1" applyFill="1" applyBorder="1" applyAlignment="1">
      <alignment horizontal="center" vertical="center"/>
    </xf>
    <xf numFmtId="3" fontId="14" fillId="7" borderId="3" xfId="1" applyNumberFormat="1" applyFont="1" applyFill="1" applyBorder="1" applyAlignment="1">
      <alignment horizontal="center" vertical="center"/>
    </xf>
    <xf numFmtId="164" fontId="14" fillId="7" borderId="3" xfId="1" applyNumberFormat="1" applyFont="1" applyFill="1" applyBorder="1" applyAlignment="1">
      <alignment horizontal="center" vertical="center" wrapText="1"/>
    </xf>
    <xf numFmtId="0" fontId="14" fillId="7" borderId="3" xfId="1" quotePrefix="1" applyFont="1" applyFill="1" applyBorder="1" applyAlignment="1">
      <alignment horizontal="center" vertical="center"/>
    </xf>
    <xf numFmtId="0" fontId="13" fillId="7" borderId="3" xfId="1" applyFont="1" applyFill="1" applyBorder="1" applyAlignment="1">
      <alignment horizontal="left" vertical="center" wrapText="1"/>
    </xf>
    <xf numFmtId="3" fontId="13" fillId="3" borderId="0" xfId="0" applyNumberFormat="1" applyFont="1" applyFill="1" applyAlignment="1">
      <alignment horizontal="left"/>
    </xf>
    <xf numFmtId="0" fontId="14" fillId="8" borderId="6" xfId="1" applyFont="1" applyFill="1" applyBorder="1" applyAlignment="1">
      <alignment horizontal="center" vertical="center"/>
    </xf>
    <xf numFmtId="0" fontId="14" fillId="8" borderId="2" xfId="1" applyFont="1" applyFill="1" applyBorder="1" applyAlignment="1">
      <alignment horizontal="center" vertical="center"/>
    </xf>
    <xf numFmtId="3" fontId="20" fillId="8" borderId="2" xfId="1" applyNumberFormat="1" applyFont="1" applyFill="1" applyBorder="1" applyAlignment="1">
      <alignment horizontal="center" vertical="center"/>
    </xf>
    <xf numFmtId="164" fontId="16" fillId="8" borderId="2" xfId="1" applyNumberFormat="1" applyFont="1" applyFill="1" applyBorder="1" applyAlignment="1">
      <alignment horizontal="center" vertical="center"/>
    </xf>
    <xf numFmtId="0" fontId="13" fillId="8" borderId="2" xfId="1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/>
    </xf>
    <xf numFmtId="0" fontId="15" fillId="3" borderId="0" xfId="0" applyFont="1" applyFill="1"/>
    <xf numFmtId="165" fontId="13" fillId="3" borderId="0" xfId="0" applyNumberFormat="1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3" fontId="19" fillId="3" borderId="2" xfId="1" applyNumberFormat="1" applyFont="1" applyFill="1" applyBorder="1" applyAlignment="1">
      <alignment horizontal="center" vertical="center"/>
    </xf>
    <xf numFmtId="0" fontId="14" fillId="8" borderId="3" xfId="1" applyFont="1" applyFill="1" applyBorder="1" applyAlignment="1">
      <alignment horizontal="center" vertical="center"/>
    </xf>
    <xf numFmtId="164" fontId="14" fillId="8" borderId="3" xfId="1" applyNumberFormat="1" applyFont="1" applyFill="1" applyBorder="1" applyAlignment="1">
      <alignment horizontal="center" vertical="center"/>
    </xf>
    <xf numFmtId="0" fontId="14" fillId="8" borderId="7" xfId="1" applyFont="1" applyFill="1" applyBorder="1" applyAlignment="1">
      <alignment horizontal="center" vertical="center"/>
    </xf>
    <xf numFmtId="3" fontId="15" fillId="3" borderId="0" xfId="0" applyNumberFormat="1" applyFont="1" applyFill="1" applyAlignment="1">
      <alignment horizontal="left"/>
    </xf>
    <xf numFmtId="0" fontId="14" fillId="3" borderId="15" xfId="1" applyFont="1" applyFill="1" applyBorder="1" applyAlignment="1">
      <alignment horizontal="center" vertical="center"/>
    </xf>
    <xf numFmtId="165" fontId="16" fillId="3" borderId="2" xfId="1" applyNumberFormat="1" applyFont="1" applyFill="1" applyBorder="1" applyAlignment="1">
      <alignment horizontal="center" vertical="center"/>
    </xf>
    <xf numFmtId="0" fontId="13" fillId="3" borderId="16" xfId="1" applyFont="1" applyFill="1" applyBorder="1" applyAlignment="1">
      <alignment horizontal="left" vertical="center" wrapText="1"/>
    </xf>
    <xf numFmtId="0" fontId="14" fillId="3" borderId="3" xfId="1" applyFont="1" applyFill="1" applyBorder="1" applyAlignment="1">
      <alignment horizontal="center" vertical="center"/>
    </xf>
    <xf numFmtId="165" fontId="14" fillId="8" borderId="3" xfId="1" applyNumberFormat="1" applyFont="1" applyFill="1" applyBorder="1" applyAlignment="1">
      <alignment horizontal="center" vertical="center"/>
    </xf>
    <xf numFmtId="3" fontId="17" fillId="3" borderId="0" xfId="0" applyNumberFormat="1" applyFont="1" applyFill="1" applyAlignment="1">
      <alignment horizontal="left"/>
    </xf>
    <xf numFmtId="2" fontId="13" fillId="3" borderId="2" xfId="1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left"/>
    </xf>
    <xf numFmtId="0" fontId="21" fillId="3" borderId="2" xfId="0" applyFont="1" applyFill="1" applyBorder="1" applyAlignment="1">
      <alignment horizontal="justify" vertical="center" wrapText="1"/>
    </xf>
    <xf numFmtId="2" fontId="15" fillId="3" borderId="2" xfId="0" applyNumberFormat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/>
    </xf>
    <xf numFmtId="0" fontId="14" fillId="8" borderId="4" xfId="1" quotePrefix="1" applyFont="1" applyFill="1" applyBorder="1" applyAlignment="1">
      <alignment horizontal="center" vertical="center"/>
    </xf>
    <xf numFmtId="164" fontId="20" fillId="8" borderId="2" xfId="1" applyNumberFormat="1" applyFont="1" applyFill="1" applyBorder="1" applyAlignment="1">
      <alignment horizontal="center" vertical="center" wrapText="1"/>
    </xf>
    <xf numFmtId="0" fontId="13" fillId="8" borderId="5" xfId="1" applyFont="1" applyFill="1" applyBorder="1" applyAlignment="1">
      <alignment vertical="center" wrapText="1"/>
    </xf>
    <xf numFmtId="0" fontId="13" fillId="3" borderId="0" xfId="0" applyFont="1" applyFill="1" applyAlignment="1">
      <alignment horizontal="center"/>
    </xf>
    <xf numFmtId="165" fontId="13" fillId="3" borderId="0" xfId="0" applyNumberFormat="1" applyFont="1" applyFill="1" applyAlignment="1">
      <alignment horizontal="center"/>
    </xf>
    <xf numFmtId="4" fontId="13" fillId="3" borderId="0" xfId="0" applyNumberFormat="1" applyFont="1" applyFill="1" applyAlignment="1">
      <alignment wrapText="1"/>
    </xf>
    <xf numFmtId="4" fontId="13" fillId="3" borderId="0" xfId="0" applyNumberFormat="1" applyFont="1" applyFill="1" applyAlignment="1">
      <alignment horizontal="left" wrapText="1"/>
    </xf>
    <xf numFmtId="164" fontId="13" fillId="3" borderId="0" xfId="0" applyNumberFormat="1" applyFont="1" applyFill="1" applyAlignment="1">
      <alignment horizontal="left" vertical="center"/>
    </xf>
    <xf numFmtId="0" fontId="24" fillId="3" borderId="0" xfId="0" applyFont="1" applyFill="1"/>
    <xf numFmtId="0" fontId="13" fillId="3" borderId="0" xfId="0" applyFont="1" applyFill="1" applyAlignment="1">
      <alignment horizontal="left" vertical="center"/>
    </xf>
    <xf numFmtId="0" fontId="21" fillId="3" borderId="2" xfId="0" applyFont="1" applyFill="1" applyBorder="1" applyAlignment="1">
      <alignment vertical="center" wrapText="1"/>
    </xf>
    <xf numFmtId="0" fontId="22" fillId="3" borderId="2" xfId="0" applyFont="1" applyFill="1" applyBorder="1" applyAlignment="1">
      <alignment vertical="center" wrapText="1"/>
    </xf>
    <xf numFmtId="0" fontId="23" fillId="3" borderId="2" xfId="0" applyFont="1" applyFill="1" applyBorder="1" applyAlignment="1">
      <alignment wrapText="1"/>
    </xf>
    <xf numFmtId="0" fontId="13" fillId="3" borderId="11" xfId="1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5" fontId="14" fillId="8" borderId="7" xfId="1" applyNumberFormat="1" applyFont="1" applyFill="1" applyBorder="1" applyAlignment="1">
      <alignment horizontal="center" vertical="center"/>
    </xf>
    <xf numFmtId="164" fontId="18" fillId="3" borderId="12" xfId="0" applyNumberFormat="1" applyFont="1" applyFill="1" applyBorder="1" applyAlignment="1">
      <alignment horizontal="center" vertical="center"/>
    </xf>
    <xf numFmtId="0" fontId="12" fillId="3" borderId="5" xfId="0" applyFont="1" applyFill="1" applyBorder="1"/>
    <xf numFmtId="164" fontId="20" fillId="3" borderId="2" xfId="1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2" fontId="15" fillId="3" borderId="2" xfId="1" applyNumberFormat="1" applyFont="1" applyFill="1" applyBorder="1" applyAlignment="1">
      <alignment horizontal="center" vertical="center"/>
    </xf>
    <xf numFmtId="0" fontId="13" fillId="3" borderId="15" xfId="0" applyFont="1" applyFill="1" applyBorder="1"/>
    <xf numFmtId="164" fontId="13" fillId="3" borderId="0" xfId="0" applyNumberFormat="1" applyFont="1" applyFill="1" applyAlignment="1">
      <alignment horizontal="center" vertical="center"/>
    </xf>
    <xf numFmtId="2" fontId="14" fillId="8" borderId="3" xfId="1" applyNumberFormat="1" applyFont="1" applyFill="1" applyBorder="1" applyAlignment="1">
      <alignment horizontal="center" vertical="center"/>
    </xf>
    <xf numFmtId="165" fontId="18" fillId="3" borderId="12" xfId="0" applyNumberFormat="1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4" fontId="16" fillId="3" borderId="2" xfId="1" applyNumberFormat="1" applyFont="1" applyFill="1" applyBorder="1" applyAlignment="1">
      <alignment horizontal="center" vertical="center"/>
    </xf>
    <xf numFmtId="0" fontId="21" fillId="3" borderId="2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center" vertical="center"/>
    </xf>
    <xf numFmtId="164" fontId="16" fillId="3" borderId="17" xfId="1" applyNumberFormat="1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vertical="center"/>
    </xf>
    <xf numFmtId="0" fontId="23" fillId="3" borderId="18" xfId="1" applyFont="1" applyFill="1" applyBorder="1" applyAlignment="1">
      <alignment horizontal="left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0" fontId="14" fillId="6" borderId="7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7" xfId="1" applyFont="1" applyFill="1" applyBorder="1" applyAlignment="1">
      <alignment horizontal="center" vertical="center" wrapText="1"/>
    </xf>
    <xf numFmtId="0" fontId="20" fillId="4" borderId="6" xfId="1" applyFont="1" applyFill="1" applyBorder="1" applyAlignment="1">
      <alignment horizontal="center" vertical="center" wrapText="1"/>
    </xf>
    <xf numFmtId="0" fontId="20" fillId="4" borderId="3" xfId="1" applyFont="1" applyFill="1" applyBorder="1" applyAlignment="1">
      <alignment horizontal="center" vertical="center" wrapText="1"/>
    </xf>
    <xf numFmtId="0" fontId="20" fillId="4" borderId="7" xfId="1" applyFont="1" applyFill="1" applyBorder="1" applyAlignment="1">
      <alignment horizontal="center" vertical="center" wrapText="1"/>
    </xf>
    <xf numFmtId="0" fontId="18" fillId="4" borderId="6" xfId="1" applyFont="1" applyFill="1" applyBorder="1" applyAlignment="1">
      <alignment horizontal="center" vertical="center" wrapText="1"/>
    </xf>
    <xf numFmtId="0" fontId="18" fillId="4" borderId="3" xfId="1" applyFont="1" applyFill="1" applyBorder="1" applyAlignment="1">
      <alignment horizontal="center" vertical="center" wrapText="1"/>
    </xf>
    <xf numFmtId="0" fontId="18" fillId="4" borderId="7" xfId="1" applyFont="1" applyFill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3" borderId="15" xfId="1" applyFont="1" applyFill="1" applyBorder="1" applyAlignment="1">
      <alignment horizontal="center" vertical="center" wrapText="1"/>
    </xf>
    <xf numFmtId="0" fontId="20" fillId="3" borderId="3" xfId="1" applyFont="1" applyFill="1" applyBorder="1" applyAlignment="1">
      <alignment horizontal="center" vertical="center" wrapText="1"/>
    </xf>
  </cellXfs>
  <cellStyles count="22">
    <cellStyle name="Звичайний 2" xfId="9" xr:uid="{00000000-0005-0000-0000-000000000000}"/>
    <cellStyle name="Звичайний 2 2" xfId="11" xr:uid="{00000000-0005-0000-0000-000001000000}"/>
    <cellStyle name="Звичайний 2 2 2" xfId="13" xr:uid="{08B6CA6F-1C3A-41B9-939F-BE9234D93C36}"/>
    <cellStyle name="Звичайний 2 2 2 2" xfId="19" xr:uid="{666982BF-824F-48CA-B7AD-29C9AF658F17}"/>
    <cellStyle name="Звичайний 2 2 3" xfId="15" xr:uid="{E5122576-A979-4657-8177-8F293874327A}"/>
    <cellStyle name="Звичайний 2 2 3 2" xfId="21" xr:uid="{9AAACEBC-E7DA-4CA2-BF34-EC9137772835}"/>
    <cellStyle name="Звичайний 2 2 4" xfId="17" xr:uid="{B00E3CBC-95A3-4948-9471-C96CA7707B3D}"/>
    <cellStyle name="Звичайний 2 3" xfId="12" xr:uid="{724F6451-944C-4C38-ADA7-8840C344F78F}"/>
    <cellStyle name="Звичайний 2 3 2" xfId="18" xr:uid="{DD67B5A5-BAC2-4FFB-85A8-CE8B74BA2C1D}"/>
    <cellStyle name="Звичайний 2 4" xfId="14" xr:uid="{E5C31802-D649-4777-9CA9-C9430B8C0D3F}"/>
    <cellStyle name="Звичайний 2 4 2" xfId="20" xr:uid="{FFF0FC4D-1CF0-4BD7-BE94-034617ED0BA6}"/>
    <cellStyle name="Звичайний 2 5" xfId="16" xr:uid="{817B11EE-0D45-4429-A769-A6A42BDDCC47}"/>
    <cellStyle name="Обычный" xfId="0" builtinId="0"/>
    <cellStyle name="Обычный 2" xfId="7" xr:uid="{00000000-0005-0000-0000-000003000000}"/>
    <cellStyle name="Обычный 2 2" xfId="10" xr:uid="{00000000-0005-0000-0000-000004000000}"/>
    <cellStyle name="Обычный 3" xfId="8" xr:uid="{00000000-0005-0000-0000-000005000000}"/>
    <cellStyle name="Обычный_розпод зал та перев 2007" xfId="1" xr:uid="{00000000-0005-0000-0000-000006000000}"/>
    <cellStyle name="Примечание 2" xfId="2" xr:uid="{00000000-0005-0000-0000-000007000000}"/>
    <cellStyle name="Примечание 3" xfId="3" xr:uid="{00000000-0005-0000-0000-000008000000}"/>
    <cellStyle name="Примечание 4" xfId="4" xr:uid="{00000000-0005-0000-0000-000009000000}"/>
    <cellStyle name="Примечание 5" xfId="5" xr:uid="{00000000-0005-0000-0000-00000A000000}"/>
    <cellStyle name="Стиль 1" xfId="6" xr:uid="{00000000-0005-0000-0000-00000B000000}"/>
  </cellStyles>
  <dxfs count="0"/>
  <tableStyles count="0" defaultTableStyle="TableStyleMedium9" defaultPivotStyle="PivotStyleLight16"/>
  <colors>
    <mruColors>
      <color rgb="FFF8F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8"/>
  <sheetViews>
    <sheetView tabSelected="1" view="pageBreakPreview" zoomScale="115" zoomScaleNormal="78" zoomScaleSheetLayoutView="115" workbookViewId="0">
      <selection sqref="A1:E1"/>
    </sheetView>
  </sheetViews>
  <sheetFormatPr defaultColWidth="9.140625" defaultRowHeight="15.75" x14ac:dyDescent="0.25"/>
  <cols>
    <col min="1" max="1" width="14.7109375" style="8" customWidth="1"/>
    <col min="2" max="2" width="13.5703125" style="8" customWidth="1"/>
    <col min="3" max="3" width="17.28515625" style="64" customWidth="1"/>
    <col min="4" max="4" width="14.7109375" style="64" customWidth="1"/>
    <col min="5" max="5" width="217.140625" style="8" customWidth="1"/>
    <col min="6" max="6" width="18.140625" style="17" customWidth="1"/>
    <col min="7" max="7" width="12.85546875" style="8" bestFit="1" customWidth="1"/>
    <col min="8" max="8" width="21.85546875" style="8" bestFit="1" customWidth="1"/>
    <col min="9" max="16384" width="9.140625" style="8"/>
  </cols>
  <sheetData>
    <row r="1" spans="1:6" ht="27.75" customHeight="1" x14ac:dyDescent="0.25">
      <c r="A1" s="98" t="s">
        <v>30</v>
      </c>
      <c r="B1" s="98"/>
      <c r="C1" s="98"/>
      <c r="D1" s="98"/>
      <c r="E1" s="98"/>
    </row>
    <row r="2" spans="1:6" ht="16.5" thickBot="1" x14ac:dyDescent="0.3">
      <c r="A2" s="99" t="s">
        <v>7</v>
      </c>
      <c r="B2" s="99"/>
      <c r="C2" s="99"/>
      <c r="D2" s="99"/>
      <c r="E2" s="99"/>
    </row>
    <row r="3" spans="1:6" ht="63" customHeight="1" x14ac:dyDescent="0.25">
      <c r="A3" s="18" t="s">
        <v>18</v>
      </c>
      <c r="B3" s="19" t="s">
        <v>17</v>
      </c>
      <c r="C3" s="20" t="s">
        <v>2</v>
      </c>
      <c r="D3" s="20" t="s">
        <v>3</v>
      </c>
      <c r="E3" s="21" t="s">
        <v>0</v>
      </c>
    </row>
    <row r="4" spans="1:6" x14ac:dyDescent="0.25">
      <c r="A4" s="22">
        <v>1</v>
      </c>
      <c r="B4" s="2">
        <v>2</v>
      </c>
      <c r="C4" s="2"/>
      <c r="D4" s="23">
        <v>3</v>
      </c>
      <c r="E4" s="24">
        <v>5</v>
      </c>
    </row>
    <row r="5" spans="1:6" hidden="1" x14ac:dyDescent="0.25">
      <c r="A5" s="112" t="s">
        <v>14</v>
      </c>
      <c r="B5" s="113"/>
      <c r="C5" s="113"/>
      <c r="D5" s="113"/>
      <c r="E5" s="113"/>
    </row>
    <row r="6" spans="1:6" hidden="1" x14ac:dyDescent="0.25">
      <c r="A6" s="16">
        <v>41035400</v>
      </c>
      <c r="B6" s="16"/>
      <c r="C6" s="25"/>
      <c r="D6" s="26"/>
      <c r="E6" s="27" t="s">
        <v>9</v>
      </c>
    </row>
    <row r="7" spans="1:6" hidden="1" x14ac:dyDescent="0.25">
      <c r="A7" s="114" t="s">
        <v>13</v>
      </c>
      <c r="B7" s="115"/>
      <c r="C7" s="115"/>
      <c r="D7" s="115"/>
      <c r="E7" s="115"/>
    </row>
    <row r="8" spans="1:6" ht="31.5" hidden="1" x14ac:dyDescent="0.25">
      <c r="A8" s="15" t="s">
        <v>10</v>
      </c>
      <c r="B8" s="16"/>
      <c r="C8" s="25"/>
      <c r="D8" s="26"/>
      <c r="E8" s="28" t="s">
        <v>11</v>
      </c>
    </row>
    <row r="9" spans="1:6" hidden="1" x14ac:dyDescent="0.25">
      <c r="A9" s="15" t="s">
        <v>10</v>
      </c>
      <c r="B9" s="29"/>
      <c r="C9" s="30"/>
      <c r="D9" s="31"/>
      <c r="E9" s="28" t="s">
        <v>12</v>
      </c>
    </row>
    <row r="10" spans="1:6" hidden="1" x14ac:dyDescent="0.25">
      <c r="A10" s="32"/>
      <c r="B10" s="29"/>
      <c r="C10" s="30">
        <f>SUM(C8:C9)</f>
        <v>0</v>
      </c>
      <c r="D10" s="31"/>
      <c r="E10" s="33"/>
      <c r="F10" s="34">
        <f>C10</f>
        <v>0</v>
      </c>
    </row>
    <row r="11" spans="1:6" hidden="1" x14ac:dyDescent="0.25">
      <c r="A11" s="106"/>
      <c r="B11" s="107"/>
      <c r="C11" s="107"/>
      <c r="D11" s="107"/>
      <c r="E11" s="108"/>
    </row>
    <row r="12" spans="1:6" hidden="1" x14ac:dyDescent="0.25">
      <c r="A12" s="1"/>
      <c r="B12" s="2"/>
      <c r="C12" s="3"/>
      <c r="D12" s="4"/>
      <c r="E12" s="5"/>
    </row>
    <row r="13" spans="1:6" hidden="1" x14ac:dyDescent="0.25">
      <c r="A13" s="1"/>
      <c r="B13" s="2"/>
      <c r="C13" s="3"/>
      <c r="D13" s="4"/>
      <c r="E13" s="5"/>
    </row>
    <row r="14" spans="1:6" hidden="1" x14ac:dyDescent="0.25">
      <c r="A14" s="35" t="s">
        <v>1</v>
      </c>
      <c r="B14" s="36"/>
      <c r="C14" s="37">
        <f>SUM(C12:C13)</f>
        <v>0</v>
      </c>
      <c r="D14" s="38"/>
      <c r="E14" s="39"/>
      <c r="F14" s="34">
        <f>C14</f>
        <v>0</v>
      </c>
    </row>
    <row r="15" spans="1:6" s="41" customFormat="1" ht="24.75" hidden="1" customHeight="1" x14ac:dyDescent="0.25">
      <c r="A15" s="106"/>
      <c r="B15" s="107"/>
      <c r="C15" s="107"/>
      <c r="D15" s="107"/>
      <c r="E15" s="108"/>
      <c r="F15" s="40"/>
    </row>
    <row r="16" spans="1:6" ht="30" hidden="1" customHeight="1" x14ac:dyDescent="0.25">
      <c r="A16" s="1"/>
      <c r="B16" s="2"/>
      <c r="C16" s="3"/>
      <c r="D16" s="4"/>
      <c r="E16" s="5"/>
      <c r="F16" s="7"/>
    </row>
    <row r="17" spans="1:6" ht="22.5" hidden="1" customHeight="1" x14ac:dyDescent="0.25">
      <c r="A17" s="1"/>
      <c r="B17" s="2"/>
      <c r="C17" s="3"/>
      <c r="D17" s="4"/>
      <c r="E17" s="5"/>
      <c r="F17" s="7"/>
    </row>
    <row r="18" spans="1:6" ht="55.5" hidden="1" customHeight="1" x14ac:dyDescent="0.25">
      <c r="A18" s="1"/>
      <c r="B18" s="2"/>
      <c r="C18" s="3"/>
      <c r="D18" s="4"/>
      <c r="E18" s="5"/>
      <c r="F18" s="7"/>
    </row>
    <row r="19" spans="1:6" hidden="1" x14ac:dyDescent="0.25">
      <c r="A19" s="1"/>
      <c r="B19" s="2"/>
      <c r="C19" s="3"/>
      <c r="D19" s="4"/>
      <c r="E19" s="5"/>
      <c r="F19" s="42"/>
    </row>
    <row r="20" spans="1:6" s="44" customFormat="1" hidden="1" x14ac:dyDescent="0.25">
      <c r="A20" s="1"/>
      <c r="B20" s="2"/>
      <c r="C20" s="3"/>
      <c r="D20" s="4"/>
      <c r="E20" s="5"/>
      <c r="F20" s="43"/>
    </row>
    <row r="21" spans="1:6" ht="41.25" hidden="1" customHeight="1" x14ac:dyDescent="0.25">
      <c r="A21" s="1"/>
      <c r="B21" s="2"/>
      <c r="C21" s="3"/>
      <c r="D21" s="4"/>
      <c r="E21" s="5"/>
      <c r="F21" s="7"/>
    </row>
    <row r="22" spans="1:6" ht="47.25" hidden="1" customHeight="1" x14ac:dyDescent="0.25">
      <c r="A22" s="1"/>
      <c r="B22" s="2"/>
      <c r="C22" s="3"/>
      <c r="D22" s="4"/>
      <c r="E22" s="5"/>
      <c r="F22" s="7"/>
    </row>
    <row r="23" spans="1:6" ht="39.75" hidden="1" customHeight="1" x14ac:dyDescent="0.25">
      <c r="A23" s="1"/>
      <c r="B23" s="2"/>
      <c r="C23" s="3"/>
      <c r="D23" s="4"/>
      <c r="E23" s="5"/>
      <c r="F23" s="7"/>
    </row>
    <row r="24" spans="1:6" ht="46.5" hidden="1" customHeight="1" x14ac:dyDescent="0.25">
      <c r="A24" s="1"/>
      <c r="B24" s="2"/>
      <c r="C24" s="3"/>
      <c r="D24" s="4"/>
      <c r="E24" s="5"/>
      <c r="F24" s="7"/>
    </row>
    <row r="25" spans="1:6" ht="45.75" hidden="1" customHeight="1" x14ac:dyDescent="0.25">
      <c r="A25" s="1"/>
      <c r="B25" s="2"/>
      <c r="C25" s="3"/>
      <c r="D25" s="4"/>
      <c r="E25" s="5"/>
      <c r="F25" s="7"/>
    </row>
    <row r="26" spans="1:6" ht="44.25" hidden="1" customHeight="1" x14ac:dyDescent="0.25">
      <c r="A26" s="1"/>
      <c r="B26" s="2"/>
      <c r="C26" s="3"/>
      <c r="D26" s="4"/>
      <c r="E26" s="5"/>
      <c r="F26" s="7"/>
    </row>
    <row r="27" spans="1:6" ht="44.25" hidden="1" customHeight="1" x14ac:dyDescent="0.25">
      <c r="A27" s="1"/>
      <c r="B27" s="2"/>
      <c r="C27" s="3"/>
      <c r="D27" s="4"/>
      <c r="E27" s="5"/>
      <c r="F27" s="7"/>
    </row>
    <row r="28" spans="1:6" ht="36.75" hidden="1" customHeight="1" x14ac:dyDescent="0.25">
      <c r="A28" s="1"/>
      <c r="B28" s="2"/>
      <c r="C28" s="45"/>
      <c r="D28" s="4"/>
      <c r="E28" s="5"/>
      <c r="F28" s="7"/>
    </row>
    <row r="29" spans="1:6" ht="56.25" hidden="1" customHeight="1" x14ac:dyDescent="0.25">
      <c r="A29" s="1"/>
      <c r="B29" s="2"/>
      <c r="C29" s="3"/>
      <c r="D29" s="4"/>
      <c r="E29" s="5"/>
      <c r="F29" s="7"/>
    </row>
    <row r="30" spans="1:6" hidden="1" x14ac:dyDescent="0.25">
      <c r="A30" s="35"/>
      <c r="B30" s="46"/>
      <c r="C30" s="47"/>
      <c r="D30" s="47"/>
      <c r="E30" s="48"/>
      <c r="F30" s="42"/>
    </row>
    <row r="31" spans="1:6" s="41" customFormat="1" ht="24.75" hidden="1" customHeight="1" x14ac:dyDescent="0.25">
      <c r="A31" s="106"/>
      <c r="B31" s="107"/>
      <c r="C31" s="107"/>
      <c r="D31" s="107"/>
      <c r="E31" s="108"/>
      <c r="F31" s="49"/>
    </row>
    <row r="32" spans="1:6" ht="18.75" hidden="1" customHeight="1" x14ac:dyDescent="0.25">
      <c r="A32" s="1"/>
      <c r="B32" s="50"/>
      <c r="C32" s="51"/>
      <c r="D32" s="51"/>
      <c r="E32" s="52"/>
      <c r="F32" s="7"/>
    </row>
    <row r="33" spans="1:6" ht="18.75" hidden="1" customHeight="1" x14ac:dyDescent="0.25">
      <c r="A33" s="1"/>
      <c r="B33" s="53"/>
      <c r="C33" s="51"/>
      <c r="D33" s="51"/>
      <c r="E33" s="52"/>
      <c r="F33" s="7"/>
    </row>
    <row r="34" spans="1:6" hidden="1" x14ac:dyDescent="0.25">
      <c r="A34" s="35"/>
      <c r="B34" s="46"/>
      <c r="C34" s="54"/>
      <c r="D34" s="47"/>
      <c r="E34" s="48"/>
      <c r="F34" s="42"/>
    </row>
    <row r="35" spans="1:6" s="41" customFormat="1" ht="24.75" customHeight="1" x14ac:dyDescent="0.25">
      <c r="A35" s="109" t="s">
        <v>29</v>
      </c>
      <c r="B35" s="110"/>
      <c r="C35" s="110"/>
      <c r="D35" s="110"/>
      <c r="E35" s="111"/>
      <c r="F35" s="49"/>
    </row>
    <row r="36" spans="1:6" s="41" customFormat="1" ht="24.75" hidden="1" customHeight="1" x14ac:dyDescent="0.25">
      <c r="A36" s="1"/>
      <c r="B36" s="50"/>
      <c r="C36" s="51"/>
      <c r="D36" s="51"/>
      <c r="E36" s="52"/>
      <c r="F36" s="49"/>
    </row>
    <row r="37" spans="1:6" s="41" customFormat="1" ht="24.75" hidden="1" customHeight="1" x14ac:dyDescent="0.25">
      <c r="A37" s="1"/>
      <c r="B37" s="53"/>
      <c r="C37" s="51"/>
      <c r="D37" s="51"/>
      <c r="E37" s="52"/>
      <c r="F37" s="49"/>
    </row>
    <row r="38" spans="1:6" s="41" customFormat="1" ht="24.75" hidden="1" customHeight="1" x14ac:dyDescent="0.25">
      <c r="A38" s="1"/>
      <c r="B38" s="50"/>
      <c r="C38" s="51"/>
      <c r="D38" s="51"/>
      <c r="E38" s="52"/>
      <c r="F38" s="49"/>
    </row>
    <row r="39" spans="1:6" s="41" customFormat="1" ht="24.75" hidden="1" customHeight="1" x14ac:dyDescent="0.25">
      <c r="A39" s="1"/>
      <c r="B39" s="53"/>
      <c r="C39" s="51"/>
      <c r="D39" s="51"/>
      <c r="E39" s="52"/>
      <c r="F39" s="49"/>
    </row>
    <row r="40" spans="1:6" s="41" customFormat="1" ht="24.75" hidden="1" customHeight="1" x14ac:dyDescent="0.25">
      <c r="A40" s="1"/>
      <c r="B40" s="50"/>
      <c r="C40" s="51"/>
      <c r="D40" s="51"/>
      <c r="E40" s="52"/>
      <c r="F40" s="49"/>
    </row>
    <row r="41" spans="1:6" s="41" customFormat="1" ht="24.75" hidden="1" customHeight="1" x14ac:dyDescent="0.25">
      <c r="A41" s="1"/>
      <c r="B41" s="53"/>
      <c r="C41" s="51"/>
      <c r="D41" s="51"/>
      <c r="E41" s="52"/>
      <c r="F41" s="49"/>
    </row>
    <row r="42" spans="1:6" s="41" customFormat="1" ht="24.75" hidden="1" customHeight="1" x14ac:dyDescent="0.25">
      <c r="A42" s="1"/>
      <c r="B42" s="50"/>
      <c r="C42" s="51"/>
      <c r="D42" s="51"/>
      <c r="E42" s="52"/>
      <c r="F42" s="49"/>
    </row>
    <row r="43" spans="1:6" s="41" customFormat="1" ht="24.75" hidden="1" customHeight="1" x14ac:dyDescent="0.25">
      <c r="A43" s="1"/>
      <c r="B43" s="53"/>
      <c r="C43" s="51"/>
      <c r="D43" s="51"/>
      <c r="E43" s="52"/>
      <c r="F43" s="49"/>
    </row>
    <row r="44" spans="1:6" hidden="1" x14ac:dyDescent="0.25">
      <c r="A44" s="35" t="s">
        <v>1</v>
      </c>
      <c r="B44" s="46"/>
      <c r="C44" s="54">
        <f>SUM(C36:C43)</f>
        <v>0</v>
      </c>
      <c r="D44" s="47"/>
      <c r="E44" s="77"/>
      <c r="F44" s="42">
        <f>C44+D44</f>
        <v>0</v>
      </c>
    </row>
    <row r="45" spans="1:6" ht="21" hidden="1" customHeight="1" x14ac:dyDescent="0.25">
      <c r="A45" s="100"/>
      <c r="B45" s="101"/>
      <c r="C45" s="101"/>
      <c r="D45" s="101"/>
      <c r="E45" s="102"/>
    </row>
    <row r="46" spans="1:6" ht="30.75" customHeight="1" x14ac:dyDescent="0.25">
      <c r="A46" s="1" t="s">
        <v>28</v>
      </c>
      <c r="B46" s="92">
        <v>2610</v>
      </c>
      <c r="C46" s="90">
        <v>200000</v>
      </c>
      <c r="D46" s="6"/>
      <c r="E46" s="91" t="s">
        <v>24</v>
      </c>
      <c r="F46" s="55">
        <f>D46</f>
        <v>0</v>
      </c>
    </row>
    <row r="47" spans="1:6" s="76" customFormat="1" ht="22.5" customHeight="1" x14ac:dyDescent="0.2">
      <c r="A47" s="9" t="s">
        <v>8</v>
      </c>
      <c r="B47" s="10">
        <v>2271</v>
      </c>
      <c r="C47" s="56">
        <v>232000</v>
      </c>
      <c r="D47" s="56"/>
      <c r="E47" s="87" t="s">
        <v>21</v>
      </c>
      <c r="F47" s="84"/>
    </row>
    <row r="48" spans="1:6" ht="18.75" customHeight="1" x14ac:dyDescent="0.25">
      <c r="A48" s="9" t="s">
        <v>8</v>
      </c>
      <c r="B48" s="10">
        <v>2240</v>
      </c>
      <c r="C48" s="56">
        <v>208000</v>
      </c>
      <c r="D48" s="56"/>
      <c r="E48" s="88" t="s">
        <v>23</v>
      </c>
      <c r="F48" s="57"/>
    </row>
    <row r="49" spans="1:6" ht="24" customHeight="1" x14ac:dyDescent="0.25">
      <c r="A49" s="9" t="s">
        <v>8</v>
      </c>
      <c r="B49" s="10">
        <v>2240</v>
      </c>
      <c r="C49" s="56">
        <v>385000</v>
      </c>
      <c r="D49" s="56"/>
      <c r="E49" s="89" t="s">
        <v>22</v>
      </c>
      <c r="F49" s="57"/>
    </row>
    <row r="50" spans="1:6" ht="31.5" hidden="1" customHeight="1" x14ac:dyDescent="0.25">
      <c r="A50" s="9"/>
      <c r="B50" s="10"/>
      <c r="C50" s="56"/>
      <c r="D50" s="56"/>
      <c r="E50" s="58"/>
      <c r="F50" s="57"/>
    </row>
    <row r="51" spans="1:6" ht="31.5" hidden="1" customHeight="1" x14ac:dyDescent="0.25">
      <c r="A51" s="9"/>
      <c r="B51" s="10"/>
      <c r="C51" s="56"/>
      <c r="D51" s="56"/>
      <c r="E51" s="58"/>
      <c r="F51" s="57"/>
    </row>
    <row r="52" spans="1:6" ht="31.5" hidden="1" customHeight="1" x14ac:dyDescent="0.25">
      <c r="A52" s="9"/>
      <c r="B52" s="10"/>
      <c r="C52" s="56"/>
      <c r="D52" s="56"/>
      <c r="E52" s="58"/>
      <c r="F52" s="57"/>
    </row>
    <row r="53" spans="1:6" ht="33.75" hidden="1" customHeight="1" x14ac:dyDescent="0.25">
      <c r="A53" s="9"/>
      <c r="B53" s="10"/>
      <c r="C53" s="56"/>
      <c r="D53" s="56"/>
      <c r="E53" s="71"/>
      <c r="F53" s="57"/>
    </row>
    <row r="54" spans="1:6" ht="31.5" hidden="1" customHeight="1" x14ac:dyDescent="0.25">
      <c r="A54" s="9"/>
      <c r="B54" s="10"/>
      <c r="C54" s="56"/>
      <c r="D54" s="59"/>
      <c r="E54" s="72"/>
      <c r="F54" s="57"/>
    </row>
    <row r="55" spans="1:6" ht="30.75" hidden="1" customHeight="1" x14ac:dyDescent="0.25">
      <c r="A55" s="9"/>
      <c r="B55" s="10"/>
      <c r="C55" s="56"/>
      <c r="D55" s="59"/>
      <c r="E55" s="71"/>
      <c r="F55" s="57"/>
    </row>
    <row r="56" spans="1:6" ht="30.75" hidden="1" customHeight="1" x14ac:dyDescent="0.25">
      <c r="A56" s="9"/>
      <c r="B56" s="60"/>
      <c r="C56" s="56"/>
      <c r="D56" s="10"/>
      <c r="E56" s="73"/>
      <c r="F56" s="57"/>
    </row>
    <row r="57" spans="1:6" ht="30.75" hidden="1" customHeight="1" x14ac:dyDescent="0.25">
      <c r="A57" s="9"/>
      <c r="B57" s="60"/>
      <c r="C57" s="56"/>
      <c r="D57" s="10"/>
      <c r="E57" s="73"/>
      <c r="F57" s="57"/>
    </row>
    <row r="58" spans="1:6" ht="30.75" hidden="1" customHeight="1" x14ac:dyDescent="0.25">
      <c r="A58" s="9"/>
      <c r="B58" s="60"/>
      <c r="C58" s="56"/>
      <c r="D58" s="10"/>
      <c r="E58" s="73"/>
      <c r="F58" s="57"/>
    </row>
    <row r="59" spans="1:6" x14ac:dyDescent="0.25">
      <c r="A59" s="35" t="s">
        <v>1</v>
      </c>
      <c r="B59" s="46"/>
      <c r="C59" s="85">
        <f>SUM(C46:C58)</f>
        <v>1025000</v>
      </c>
      <c r="D59" s="47">
        <f>SUM(D47:D58)</f>
        <v>0</v>
      </c>
      <c r="E59" s="48"/>
      <c r="F59" s="42">
        <f>C59+D59</f>
        <v>1025000</v>
      </c>
    </row>
    <row r="60" spans="1:6" x14ac:dyDescent="0.25">
      <c r="A60" s="103" t="s">
        <v>5</v>
      </c>
      <c r="B60" s="104"/>
      <c r="C60" s="104"/>
      <c r="D60" s="104"/>
      <c r="E60" s="105"/>
    </row>
    <row r="61" spans="1:6" ht="30.75" customHeight="1" x14ac:dyDescent="0.25">
      <c r="A61" s="100" t="s">
        <v>15</v>
      </c>
      <c r="B61" s="101"/>
      <c r="C61" s="101"/>
      <c r="D61" s="101"/>
      <c r="E61" s="102"/>
    </row>
    <row r="62" spans="1:6" ht="20.25" customHeight="1" x14ac:dyDescent="0.25">
      <c r="A62" s="1" t="s">
        <v>28</v>
      </c>
      <c r="B62" s="2">
        <v>2240</v>
      </c>
      <c r="C62" s="90">
        <v>-400</v>
      </c>
      <c r="D62" s="4"/>
      <c r="E62" s="94" t="s">
        <v>26</v>
      </c>
      <c r="F62" s="7"/>
    </row>
    <row r="63" spans="1:6" ht="20.25" customHeight="1" x14ac:dyDescent="0.25">
      <c r="A63" s="1" t="s">
        <v>16</v>
      </c>
      <c r="B63" s="2">
        <v>2210</v>
      </c>
      <c r="C63" s="90">
        <v>400</v>
      </c>
      <c r="D63" s="93"/>
      <c r="E63" s="95" t="s">
        <v>27</v>
      </c>
      <c r="F63" s="7"/>
    </row>
    <row r="64" spans="1:6" s="12" customFormat="1" ht="18.75" customHeight="1" x14ac:dyDescent="0.25">
      <c r="A64" s="61"/>
      <c r="B64" s="36"/>
      <c r="C64" s="62">
        <f>SUM(C66:C67)</f>
        <v>0</v>
      </c>
      <c r="D64" s="62"/>
      <c r="E64" s="63"/>
      <c r="F64" s="11"/>
    </row>
    <row r="65" spans="1:8" ht="36.75" hidden="1" customHeight="1" x14ac:dyDescent="0.25">
      <c r="A65" s="100"/>
      <c r="B65" s="101"/>
      <c r="C65" s="101"/>
      <c r="D65" s="101"/>
      <c r="E65" s="102"/>
    </row>
    <row r="66" spans="1:8" hidden="1" x14ac:dyDescent="0.25">
      <c r="A66" s="1"/>
      <c r="B66" s="2"/>
      <c r="C66" s="6"/>
      <c r="D66" s="56"/>
      <c r="E66" s="79"/>
    </row>
    <row r="67" spans="1:8" hidden="1" x14ac:dyDescent="0.25">
      <c r="A67" s="1"/>
      <c r="B67" s="2"/>
      <c r="C67" s="6"/>
      <c r="D67" s="80"/>
      <c r="E67" s="81"/>
      <c r="F67" s="57"/>
    </row>
    <row r="68" spans="1:8" s="12" customFormat="1" hidden="1" x14ac:dyDescent="0.25">
      <c r="A68" s="61"/>
      <c r="B68" s="36"/>
      <c r="C68" s="62">
        <f>C67+C66</f>
        <v>0</v>
      </c>
      <c r="D68" s="62"/>
      <c r="E68" s="63"/>
      <c r="F68" s="11"/>
      <c r="G68" s="13"/>
      <c r="H68" s="13"/>
    </row>
    <row r="69" spans="1:8" ht="23.25" customHeight="1" x14ac:dyDescent="0.25">
      <c r="A69" s="100" t="s">
        <v>19</v>
      </c>
      <c r="B69" s="101"/>
      <c r="C69" s="101"/>
      <c r="D69" s="101"/>
      <c r="E69" s="102"/>
    </row>
    <row r="70" spans="1:8" s="12" customFormat="1" ht="18" customHeight="1" x14ac:dyDescent="0.25">
      <c r="A70" s="9" t="s">
        <v>8</v>
      </c>
      <c r="B70" s="10">
        <v>2271</v>
      </c>
      <c r="C70" s="82">
        <v>-232000</v>
      </c>
      <c r="D70" s="82"/>
      <c r="E70" s="73" t="s">
        <v>21</v>
      </c>
      <c r="F70" s="11"/>
      <c r="G70" s="13"/>
    </row>
    <row r="71" spans="1:8" s="12" customFormat="1" ht="34.5" customHeight="1" x14ac:dyDescent="0.25">
      <c r="A71" s="9" t="s">
        <v>20</v>
      </c>
      <c r="B71" s="10">
        <v>2240</v>
      </c>
      <c r="C71" s="82">
        <v>232000</v>
      </c>
      <c r="D71" s="82"/>
      <c r="E71" s="73" t="s">
        <v>25</v>
      </c>
      <c r="F71" s="14"/>
    </row>
    <row r="72" spans="1:8" s="12" customFormat="1" ht="19.5" hidden="1" customHeight="1" x14ac:dyDescent="0.25">
      <c r="A72" s="9"/>
      <c r="B72" s="10"/>
      <c r="C72" s="82"/>
      <c r="D72" s="82"/>
      <c r="E72" s="83"/>
      <c r="F72" s="14"/>
    </row>
    <row r="73" spans="1:8" s="12" customFormat="1" ht="19.5" hidden="1" customHeight="1" x14ac:dyDescent="0.25">
      <c r="A73" s="9"/>
      <c r="B73" s="10"/>
      <c r="C73" s="82"/>
      <c r="D73" s="82"/>
      <c r="E73" s="83"/>
      <c r="F73" s="14"/>
    </row>
    <row r="74" spans="1:8" s="12" customFormat="1" ht="18.75" customHeight="1" x14ac:dyDescent="0.25">
      <c r="A74" s="61"/>
      <c r="B74" s="36"/>
      <c r="C74" s="62">
        <f>SUM(C70:C73)</f>
        <v>0</v>
      </c>
      <c r="D74" s="62"/>
      <c r="E74" s="63"/>
      <c r="F74" s="11"/>
    </row>
    <row r="75" spans="1:8" s="75" customFormat="1" ht="23.25" customHeight="1" thickBot="1" x14ac:dyDescent="0.25">
      <c r="A75" s="96" t="s">
        <v>6</v>
      </c>
      <c r="B75" s="97"/>
      <c r="C75" s="86">
        <f>C59+C74</f>
        <v>1025000</v>
      </c>
      <c r="D75" s="78">
        <f>D30+D34+D44+D46+D59+D64+D74+D68</f>
        <v>0</v>
      </c>
      <c r="E75" s="74"/>
    </row>
    <row r="76" spans="1:8" s="12" customFormat="1" x14ac:dyDescent="0.25">
      <c r="A76" s="8"/>
      <c r="B76" s="8"/>
      <c r="C76" s="64"/>
      <c r="D76" s="65"/>
      <c r="E76" s="66"/>
      <c r="F76" s="57">
        <f>C75+D75</f>
        <v>1025000</v>
      </c>
    </row>
    <row r="77" spans="1:8" s="12" customFormat="1" x14ac:dyDescent="0.25">
      <c r="A77" s="8" t="s">
        <v>4</v>
      </c>
      <c r="B77" s="8"/>
      <c r="C77" s="64"/>
      <c r="D77" s="65"/>
      <c r="E77" s="66"/>
      <c r="F77" s="17"/>
    </row>
    <row r="78" spans="1:8" s="12" customFormat="1" x14ac:dyDescent="0.25">
      <c r="A78" s="8"/>
      <c r="B78" s="8"/>
      <c r="C78" s="64"/>
      <c r="D78" s="65"/>
      <c r="E78" s="67"/>
      <c r="F78" s="68"/>
    </row>
    <row r="79" spans="1:8" s="12" customFormat="1" x14ac:dyDescent="0.25">
      <c r="A79" s="8"/>
      <c r="B79" s="8"/>
      <c r="C79" s="64"/>
      <c r="D79" s="65"/>
      <c r="E79" s="67"/>
      <c r="F79" s="17"/>
    </row>
    <row r="80" spans="1:8" s="12" customFormat="1" x14ac:dyDescent="0.25">
      <c r="A80" s="8"/>
      <c r="B80" s="8"/>
      <c r="C80" s="64"/>
      <c r="D80" s="65"/>
      <c r="E80" s="67"/>
      <c r="F80" s="57"/>
    </row>
    <row r="81" spans="1:6" s="69" customFormat="1" ht="24" customHeight="1" x14ac:dyDescent="0.25">
      <c r="A81" s="8"/>
      <c r="B81" s="8"/>
      <c r="C81" s="64"/>
      <c r="D81" s="65"/>
      <c r="E81" s="67"/>
      <c r="F81" s="17"/>
    </row>
    <row r="82" spans="1:6" s="12" customFormat="1" ht="36" customHeight="1" x14ac:dyDescent="0.25">
      <c r="A82" s="8"/>
      <c r="B82" s="8"/>
      <c r="C82" s="64"/>
      <c r="D82" s="65"/>
      <c r="E82" s="67"/>
      <c r="F82" s="70"/>
    </row>
    <row r="83" spans="1:6" x14ac:dyDescent="0.25">
      <c r="D83" s="65"/>
      <c r="E83" s="67"/>
      <c r="F83" s="14"/>
    </row>
    <row r="84" spans="1:6" ht="41.25" customHeight="1" x14ac:dyDescent="0.25">
      <c r="D84" s="65"/>
      <c r="E84" s="67"/>
    </row>
    <row r="85" spans="1:6" ht="37.5" customHeight="1" x14ac:dyDescent="0.25">
      <c r="D85" s="65"/>
      <c r="E85" s="67"/>
    </row>
    <row r="86" spans="1:6" ht="19.5" customHeight="1" x14ac:dyDescent="0.25">
      <c r="D86" s="65"/>
      <c r="E86" s="67"/>
    </row>
    <row r="87" spans="1:6" ht="27" customHeight="1" x14ac:dyDescent="0.25">
      <c r="D87" s="65"/>
      <c r="E87" s="67"/>
    </row>
    <row r="88" spans="1:6" ht="19.5" customHeight="1" x14ac:dyDescent="0.25">
      <c r="D88" s="65"/>
      <c r="E88" s="67"/>
    </row>
    <row r="89" spans="1:6" ht="19.5" customHeight="1" x14ac:dyDescent="0.25">
      <c r="D89" s="65"/>
      <c r="E89" s="67"/>
    </row>
    <row r="90" spans="1:6" ht="19.5" customHeight="1" x14ac:dyDescent="0.25">
      <c r="D90" s="65"/>
      <c r="E90" s="66"/>
    </row>
    <row r="91" spans="1:6" s="12" customFormat="1" ht="21.75" customHeight="1" x14ac:dyDescent="0.25">
      <c r="A91" s="8"/>
      <c r="B91" s="8"/>
      <c r="C91" s="64"/>
      <c r="D91" s="65"/>
      <c r="E91" s="66"/>
      <c r="F91" s="17"/>
    </row>
    <row r="92" spans="1:6" x14ac:dyDescent="0.25">
      <c r="D92" s="65"/>
      <c r="E92" s="66"/>
    </row>
    <row r="93" spans="1:6" ht="15.75" customHeight="1" x14ac:dyDescent="0.25">
      <c r="D93" s="65"/>
      <c r="E93" s="66"/>
    </row>
    <row r="94" spans="1:6" x14ac:dyDescent="0.25">
      <c r="D94" s="65"/>
      <c r="E94" s="66"/>
    </row>
    <row r="95" spans="1:6" x14ac:dyDescent="0.25">
      <c r="D95" s="65"/>
      <c r="E95" s="66"/>
    </row>
    <row r="96" spans="1:6" x14ac:dyDescent="0.25">
      <c r="D96" s="65"/>
      <c r="E96" s="66"/>
    </row>
    <row r="97" spans="4:5" x14ac:dyDescent="0.25">
      <c r="D97" s="65"/>
      <c r="E97" s="66"/>
    </row>
    <row r="98" spans="4:5" x14ac:dyDescent="0.25">
      <c r="D98" s="65"/>
      <c r="E98" s="66"/>
    </row>
    <row r="99" spans="4:5" x14ac:dyDescent="0.25">
      <c r="D99" s="65"/>
      <c r="E99" s="66"/>
    </row>
    <row r="100" spans="4:5" x14ac:dyDescent="0.25">
      <c r="D100" s="65"/>
      <c r="E100" s="66"/>
    </row>
    <row r="101" spans="4:5" x14ac:dyDescent="0.25">
      <c r="D101" s="65"/>
      <c r="E101" s="66"/>
    </row>
    <row r="102" spans="4:5" x14ac:dyDescent="0.25">
      <c r="D102" s="65"/>
      <c r="E102" s="66"/>
    </row>
    <row r="103" spans="4:5" x14ac:dyDescent="0.25">
      <c r="D103" s="65"/>
      <c r="E103" s="66"/>
    </row>
    <row r="104" spans="4:5" x14ac:dyDescent="0.25">
      <c r="D104" s="65"/>
      <c r="E104" s="66"/>
    </row>
    <row r="105" spans="4:5" x14ac:dyDescent="0.25">
      <c r="D105" s="65"/>
      <c r="E105" s="66"/>
    </row>
    <row r="106" spans="4:5" x14ac:dyDescent="0.25">
      <c r="D106" s="65"/>
      <c r="E106" s="66"/>
    </row>
    <row r="107" spans="4:5" x14ac:dyDescent="0.25">
      <c r="D107" s="65"/>
      <c r="E107" s="66"/>
    </row>
    <row r="108" spans="4:5" x14ac:dyDescent="0.25">
      <c r="D108" s="65"/>
      <c r="E108" s="66"/>
    </row>
    <row r="109" spans="4:5" x14ac:dyDescent="0.25">
      <c r="D109" s="65"/>
      <c r="E109" s="66"/>
    </row>
    <row r="110" spans="4:5" x14ac:dyDescent="0.25">
      <c r="D110" s="65"/>
      <c r="E110" s="66"/>
    </row>
    <row r="111" spans="4:5" x14ac:dyDescent="0.25">
      <c r="D111" s="65"/>
      <c r="E111" s="66"/>
    </row>
    <row r="112" spans="4:5" x14ac:dyDescent="0.25">
      <c r="D112" s="65"/>
      <c r="E112" s="66"/>
    </row>
    <row r="113" spans="4:5" x14ac:dyDescent="0.25">
      <c r="D113" s="65"/>
      <c r="E113" s="66"/>
    </row>
    <row r="114" spans="4:5" x14ac:dyDescent="0.25">
      <c r="D114" s="65"/>
      <c r="E114" s="66"/>
    </row>
    <row r="115" spans="4:5" x14ac:dyDescent="0.25">
      <c r="D115" s="65"/>
      <c r="E115" s="66"/>
    </row>
    <row r="116" spans="4:5" x14ac:dyDescent="0.25">
      <c r="D116" s="65"/>
      <c r="E116" s="66"/>
    </row>
    <row r="117" spans="4:5" x14ac:dyDescent="0.25">
      <c r="D117" s="65"/>
      <c r="E117" s="66"/>
    </row>
    <row r="118" spans="4:5" x14ac:dyDescent="0.25">
      <c r="D118" s="65"/>
      <c r="E118" s="66"/>
    </row>
    <row r="119" spans="4:5" x14ac:dyDescent="0.25">
      <c r="D119" s="65"/>
      <c r="E119" s="66"/>
    </row>
    <row r="120" spans="4:5" x14ac:dyDescent="0.25">
      <c r="D120" s="65"/>
      <c r="E120" s="66"/>
    </row>
    <row r="121" spans="4:5" x14ac:dyDescent="0.25">
      <c r="D121" s="65"/>
      <c r="E121" s="66"/>
    </row>
    <row r="122" spans="4:5" x14ac:dyDescent="0.25">
      <c r="D122" s="65"/>
      <c r="E122" s="66"/>
    </row>
    <row r="123" spans="4:5" x14ac:dyDescent="0.25">
      <c r="D123" s="65"/>
      <c r="E123" s="66"/>
    </row>
    <row r="124" spans="4:5" x14ac:dyDescent="0.25">
      <c r="D124" s="65"/>
      <c r="E124" s="66"/>
    </row>
    <row r="125" spans="4:5" x14ac:dyDescent="0.25">
      <c r="D125" s="65"/>
      <c r="E125" s="66"/>
    </row>
    <row r="126" spans="4:5" x14ac:dyDescent="0.25">
      <c r="D126" s="65"/>
      <c r="E126" s="66"/>
    </row>
    <row r="127" spans="4:5" x14ac:dyDescent="0.25">
      <c r="D127" s="65"/>
      <c r="E127" s="66"/>
    </row>
    <row r="128" spans="4:5" x14ac:dyDescent="0.25">
      <c r="D128" s="65"/>
      <c r="E128" s="66"/>
    </row>
    <row r="129" spans="4:5" x14ac:dyDescent="0.25">
      <c r="D129" s="65"/>
      <c r="E129" s="66"/>
    </row>
    <row r="130" spans="4:5" x14ac:dyDescent="0.25">
      <c r="D130" s="65"/>
      <c r="E130" s="66"/>
    </row>
    <row r="131" spans="4:5" x14ac:dyDescent="0.25">
      <c r="D131" s="65"/>
      <c r="E131" s="66"/>
    </row>
    <row r="132" spans="4:5" x14ac:dyDescent="0.25">
      <c r="D132" s="65"/>
      <c r="E132" s="66"/>
    </row>
    <row r="133" spans="4:5" x14ac:dyDescent="0.25">
      <c r="D133" s="65"/>
      <c r="E133" s="66"/>
    </row>
    <row r="134" spans="4:5" x14ac:dyDescent="0.25">
      <c r="D134" s="65"/>
      <c r="E134" s="66"/>
    </row>
    <row r="135" spans="4:5" x14ac:dyDescent="0.25">
      <c r="D135" s="65"/>
      <c r="E135" s="66"/>
    </row>
    <row r="136" spans="4:5" x14ac:dyDescent="0.25">
      <c r="D136" s="65"/>
      <c r="E136" s="66"/>
    </row>
    <row r="137" spans="4:5" x14ac:dyDescent="0.25">
      <c r="D137" s="65"/>
      <c r="E137" s="66"/>
    </row>
    <row r="138" spans="4:5" x14ac:dyDescent="0.25">
      <c r="D138" s="65"/>
      <c r="E138" s="66"/>
    </row>
    <row r="139" spans="4:5" x14ac:dyDescent="0.25">
      <c r="D139" s="65"/>
      <c r="E139" s="66"/>
    </row>
    <row r="140" spans="4:5" x14ac:dyDescent="0.25">
      <c r="D140" s="65"/>
      <c r="E140" s="66"/>
    </row>
    <row r="141" spans="4:5" x14ac:dyDescent="0.25">
      <c r="D141" s="65"/>
      <c r="E141" s="66"/>
    </row>
    <row r="142" spans="4:5" x14ac:dyDescent="0.25">
      <c r="D142" s="65"/>
      <c r="E142" s="66"/>
    </row>
    <row r="143" spans="4:5" x14ac:dyDescent="0.25">
      <c r="D143" s="65"/>
      <c r="E143" s="66"/>
    </row>
    <row r="144" spans="4:5" x14ac:dyDescent="0.25">
      <c r="D144" s="65"/>
      <c r="E144" s="66"/>
    </row>
    <row r="145" spans="4:5" x14ac:dyDescent="0.25">
      <c r="D145" s="65"/>
      <c r="E145" s="66"/>
    </row>
    <row r="146" spans="4:5" x14ac:dyDescent="0.25">
      <c r="D146" s="65"/>
      <c r="E146" s="66"/>
    </row>
    <row r="147" spans="4:5" x14ac:dyDescent="0.25">
      <c r="D147" s="65"/>
      <c r="E147" s="66"/>
    </row>
    <row r="148" spans="4:5" x14ac:dyDescent="0.25">
      <c r="D148" s="65"/>
      <c r="E148" s="66"/>
    </row>
    <row r="149" spans="4:5" x14ac:dyDescent="0.25">
      <c r="D149" s="65"/>
      <c r="E149" s="66"/>
    </row>
    <row r="150" spans="4:5" x14ac:dyDescent="0.25">
      <c r="D150" s="65"/>
      <c r="E150" s="66"/>
    </row>
    <row r="151" spans="4:5" x14ac:dyDescent="0.25">
      <c r="D151" s="65"/>
      <c r="E151" s="66"/>
    </row>
    <row r="152" spans="4:5" x14ac:dyDescent="0.25">
      <c r="D152" s="65"/>
      <c r="E152" s="66"/>
    </row>
    <row r="153" spans="4:5" x14ac:dyDescent="0.25">
      <c r="D153" s="65"/>
      <c r="E153" s="66"/>
    </row>
    <row r="154" spans="4:5" x14ac:dyDescent="0.25">
      <c r="D154" s="65"/>
      <c r="E154" s="66"/>
    </row>
    <row r="155" spans="4:5" x14ac:dyDescent="0.25">
      <c r="D155" s="65"/>
      <c r="E155" s="66"/>
    </row>
    <row r="156" spans="4:5" x14ac:dyDescent="0.25">
      <c r="D156" s="65"/>
      <c r="E156" s="66"/>
    </row>
    <row r="157" spans="4:5" x14ac:dyDescent="0.25">
      <c r="D157" s="65"/>
      <c r="E157" s="66"/>
    </row>
    <row r="158" spans="4:5" x14ac:dyDescent="0.25">
      <c r="D158" s="65"/>
      <c r="E158" s="66"/>
    </row>
    <row r="159" spans="4:5" x14ac:dyDescent="0.25">
      <c r="D159" s="65"/>
      <c r="E159" s="66"/>
    </row>
    <row r="160" spans="4:5" x14ac:dyDescent="0.25">
      <c r="D160" s="65"/>
      <c r="E160" s="66"/>
    </row>
    <row r="161" spans="4:5" x14ac:dyDescent="0.25">
      <c r="D161" s="65"/>
      <c r="E161" s="66"/>
    </row>
    <row r="162" spans="4:5" x14ac:dyDescent="0.25">
      <c r="D162" s="65"/>
      <c r="E162" s="66"/>
    </row>
    <row r="163" spans="4:5" x14ac:dyDescent="0.25">
      <c r="D163" s="65"/>
      <c r="E163" s="66"/>
    </row>
    <row r="164" spans="4:5" x14ac:dyDescent="0.25">
      <c r="D164" s="65"/>
      <c r="E164" s="66"/>
    </row>
    <row r="165" spans="4:5" x14ac:dyDescent="0.25">
      <c r="D165" s="65"/>
      <c r="E165" s="66"/>
    </row>
    <row r="166" spans="4:5" x14ac:dyDescent="0.25">
      <c r="D166" s="65"/>
      <c r="E166" s="66"/>
    </row>
    <row r="167" spans="4:5" x14ac:dyDescent="0.25">
      <c r="D167" s="65"/>
      <c r="E167" s="66"/>
    </row>
    <row r="168" spans="4:5" x14ac:dyDescent="0.25">
      <c r="D168" s="65"/>
      <c r="E168" s="66"/>
    </row>
    <row r="169" spans="4:5" x14ac:dyDescent="0.25">
      <c r="D169" s="65"/>
      <c r="E169" s="66"/>
    </row>
    <row r="170" spans="4:5" x14ac:dyDescent="0.25">
      <c r="D170" s="65"/>
      <c r="E170" s="66"/>
    </row>
    <row r="171" spans="4:5" x14ac:dyDescent="0.25">
      <c r="D171" s="65"/>
      <c r="E171" s="66"/>
    </row>
    <row r="172" spans="4:5" x14ac:dyDescent="0.25">
      <c r="D172" s="65"/>
      <c r="E172" s="66"/>
    </row>
    <row r="173" spans="4:5" x14ac:dyDescent="0.25">
      <c r="D173" s="65"/>
      <c r="E173" s="66"/>
    </row>
    <row r="174" spans="4:5" x14ac:dyDescent="0.25">
      <c r="D174" s="65"/>
      <c r="E174" s="66"/>
    </row>
    <row r="175" spans="4:5" x14ac:dyDescent="0.25">
      <c r="D175" s="65"/>
      <c r="E175" s="66"/>
    </row>
    <row r="176" spans="4:5" x14ac:dyDescent="0.25">
      <c r="D176" s="65"/>
      <c r="E176" s="66"/>
    </row>
    <row r="177" spans="4:5" x14ac:dyDescent="0.25">
      <c r="D177" s="65"/>
      <c r="E177" s="66"/>
    </row>
    <row r="178" spans="4:5" x14ac:dyDescent="0.25">
      <c r="D178" s="65"/>
      <c r="E178" s="66"/>
    </row>
    <row r="179" spans="4:5" x14ac:dyDescent="0.25">
      <c r="D179" s="65"/>
      <c r="E179" s="66"/>
    </row>
    <row r="180" spans="4:5" x14ac:dyDescent="0.25">
      <c r="D180" s="65"/>
      <c r="E180" s="66"/>
    </row>
    <row r="181" spans="4:5" x14ac:dyDescent="0.25">
      <c r="D181" s="65"/>
      <c r="E181" s="66"/>
    </row>
    <row r="182" spans="4:5" x14ac:dyDescent="0.25">
      <c r="D182" s="65"/>
      <c r="E182" s="66"/>
    </row>
    <row r="183" spans="4:5" x14ac:dyDescent="0.25">
      <c r="D183" s="65"/>
      <c r="E183" s="66"/>
    </row>
    <row r="184" spans="4:5" x14ac:dyDescent="0.25">
      <c r="D184" s="65"/>
      <c r="E184" s="66"/>
    </row>
    <row r="185" spans="4:5" x14ac:dyDescent="0.25">
      <c r="D185" s="65"/>
      <c r="E185" s="66"/>
    </row>
    <row r="186" spans="4:5" x14ac:dyDescent="0.25">
      <c r="D186" s="65"/>
      <c r="E186" s="66"/>
    </row>
    <row r="187" spans="4:5" x14ac:dyDescent="0.25">
      <c r="D187" s="65"/>
      <c r="E187" s="66"/>
    </row>
    <row r="188" spans="4:5" x14ac:dyDescent="0.25">
      <c r="D188" s="65"/>
      <c r="E188" s="66"/>
    </row>
    <row r="189" spans="4:5" x14ac:dyDescent="0.25">
      <c r="D189" s="65"/>
      <c r="E189" s="66"/>
    </row>
    <row r="190" spans="4:5" x14ac:dyDescent="0.25">
      <c r="D190" s="65"/>
      <c r="E190" s="66"/>
    </row>
    <row r="191" spans="4:5" x14ac:dyDescent="0.25">
      <c r="D191" s="65"/>
      <c r="E191" s="66"/>
    </row>
    <row r="192" spans="4:5" x14ac:dyDescent="0.25">
      <c r="D192" s="65"/>
      <c r="E192" s="66"/>
    </row>
    <row r="193" spans="4:5" x14ac:dyDescent="0.25">
      <c r="D193" s="65"/>
      <c r="E193" s="66"/>
    </row>
    <row r="194" spans="4:5" x14ac:dyDescent="0.25">
      <c r="D194" s="65"/>
      <c r="E194" s="66"/>
    </row>
    <row r="195" spans="4:5" x14ac:dyDescent="0.25">
      <c r="D195" s="65"/>
      <c r="E195" s="66"/>
    </row>
    <row r="196" spans="4:5" x14ac:dyDescent="0.25">
      <c r="D196" s="65"/>
      <c r="E196" s="66"/>
    </row>
    <row r="197" spans="4:5" x14ac:dyDescent="0.25">
      <c r="D197" s="65"/>
      <c r="E197" s="66"/>
    </row>
    <row r="198" spans="4:5" x14ac:dyDescent="0.25">
      <c r="D198" s="65"/>
      <c r="E198" s="66"/>
    </row>
    <row r="199" spans="4:5" x14ac:dyDescent="0.25">
      <c r="D199" s="65"/>
      <c r="E199" s="66"/>
    </row>
    <row r="200" spans="4:5" x14ac:dyDescent="0.25">
      <c r="D200" s="65"/>
      <c r="E200" s="66"/>
    </row>
    <row r="201" spans="4:5" x14ac:dyDescent="0.25">
      <c r="D201" s="65"/>
      <c r="E201" s="66"/>
    </row>
    <row r="202" spans="4:5" x14ac:dyDescent="0.25">
      <c r="D202" s="65"/>
      <c r="E202" s="66"/>
    </row>
    <row r="203" spans="4:5" x14ac:dyDescent="0.25">
      <c r="D203" s="65"/>
      <c r="E203" s="66"/>
    </row>
    <row r="204" spans="4:5" x14ac:dyDescent="0.25">
      <c r="D204" s="65"/>
      <c r="E204" s="66"/>
    </row>
    <row r="205" spans="4:5" x14ac:dyDescent="0.25">
      <c r="D205" s="65"/>
      <c r="E205" s="66"/>
    </row>
    <row r="206" spans="4:5" x14ac:dyDescent="0.25">
      <c r="D206" s="65"/>
      <c r="E206" s="66"/>
    </row>
    <row r="207" spans="4:5" x14ac:dyDescent="0.25">
      <c r="D207" s="65"/>
      <c r="E207" s="66"/>
    </row>
    <row r="208" spans="4:5" x14ac:dyDescent="0.25">
      <c r="D208" s="65"/>
      <c r="E208" s="66"/>
    </row>
    <row r="209" spans="4:5" x14ac:dyDescent="0.25">
      <c r="D209" s="65"/>
      <c r="E209" s="66"/>
    </row>
    <row r="210" spans="4:5" x14ac:dyDescent="0.25">
      <c r="D210" s="65"/>
      <c r="E210" s="66"/>
    </row>
    <row r="211" spans="4:5" x14ac:dyDescent="0.25">
      <c r="D211" s="65"/>
      <c r="E211" s="66"/>
    </row>
    <row r="212" spans="4:5" x14ac:dyDescent="0.25">
      <c r="D212" s="65"/>
      <c r="E212" s="66"/>
    </row>
    <row r="213" spans="4:5" x14ac:dyDescent="0.25">
      <c r="D213" s="65"/>
      <c r="E213" s="66"/>
    </row>
    <row r="214" spans="4:5" x14ac:dyDescent="0.25">
      <c r="D214" s="65"/>
      <c r="E214" s="66"/>
    </row>
    <row r="215" spans="4:5" x14ac:dyDescent="0.25">
      <c r="D215" s="65"/>
      <c r="E215" s="66"/>
    </row>
    <row r="216" spans="4:5" x14ac:dyDescent="0.25">
      <c r="D216" s="65"/>
      <c r="E216" s="66"/>
    </row>
    <row r="217" spans="4:5" x14ac:dyDescent="0.25">
      <c r="D217" s="65"/>
      <c r="E217" s="66"/>
    </row>
    <row r="218" spans="4:5" x14ac:dyDescent="0.25">
      <c r="D218" s="65"/>
      <c r="E218" s="66"/>
    </row>
    <row r="219" spans="4:5" x14ac:dyDescent="0.25">
      <c r="D219" s="65"/>
      <c r="E219" s="66"/>
    </row>
    <row r="220" spans="4:5" x14ac:dyDescent="0.25">
      <c r="D220" s="65"/>
      <c r="E220" s="66"/>
    </row>
    <row r="221" spans="4:5" x14ac:dyDescent="0.25">
      <c r="D221" s="65"/>
      <c r="E221" s="66"/>
    </row>
    <row r="222" spans="4:5" x14ac:dyDescent="0.25">
      <c r="D222" s="65"/>
      <c r="E222" s="66"/>
    </row>
    <row r="223" spans="4:5" x14ac:dyDescent="0.25">
      <c r="D223" s="65"/>
    </row>
    <row r="224" spans="4:5" x14ac:dyDescent="0.25">
      <c r="D224" s="65"/>
    </row>
    <row r="225" spans="4:4" x14ac:dyDescent="0.25">
      <c r="D225" s="65"/>
    </row>
    <row r="226" spans="4:4" x14ac:dyDescent="0.25">
      <c r="D226" s="65"/>
    </row>
    <row r="227" spans="4:4" x14ac:dyDescent="0.25">
      <c r="D227" s="65"/>
    </row>
    <row r="228" spans="4:4" x14ac:dyDescent="0.25">
      <c r="D228" s="65"/>
    </row>
  </sheetData>
  <mergeCells count="14">
    <mergeCell ref="A75:B75"/>
    <mergeCell ref="A1:E1"/>
    <mergeCell ref="A2:E2"/>
    <mergeCell ref="A69:E69"/>
    <mergeCell ref="A60:E60"/>
    <mergeCell ref="A15:E15"/>
    <mergeCell ref="A65:E65"/>
    <mergeCell ref="A31:E31"/>
    <mergeCell ref="A61:E61"/>
    <mergeCell ref="A45:E45"/>
    <mergeCell ref="A35:E35"/>
    <mergeCell ref="A11:E11"/>
    <mergeCell ref="A5:E5"/>
    <mergeCell ref="A7:E7"/>
  </mergeCells>
  <phoneticPr fontId="11" type="noConversion"/>
  <pageMargins left="0.11811023622047245" right="0.11811023622047245" top="0.27559055118110237" bottom="0.15748031496062992" header="0.11811023622047245" footer="0.11811023622047245"/>
  <pageSetup paperSize="9" scale="52" fitToHeight="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ПЗ</vt:lpstr>
      <vt:lpstr>ПЗ!Заголовки_для_печати</vt:lpstr>
      <vt:lpstr>ПЗ!Область_печати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User User</cp:lastModifiedBy>
  <cp:lastPrinted>2026-04-06T12:50:22Z</cp:lastPrinted>
  <dcterms:created xsi:type="dcterms:W3CDTF">2009-04-02T12:41:09Z</dcterms:created>
  <dcterms:modified xsi:type="dcterms:W3CDTF">2026-04-08T08:44:02Z</dcterms:modified>
</cp:coreProperties>
</file>