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юджет 2020\розпис 2020\розпис на казну 2020\"/>
    </mc:Choice>
  </mc:AlternateContent>
  <xr:revisionPtr revIDLastSave="0" documentId="8_{189F8526-15F1-4D1B-8FB5-5C6AF7426A06}" xr6:coauthVersionLast="36" xr6:coauthVersionMax="36" xr10:uidLastSave="{00000000-0000-0000-0000-000000000000}"/>
  <bookViews>
    <workbookView xWindow="0" yWindow="0" windowWidth="21330" windowHeight="7440" activeTab="2" xr2:uid="{E548DFBF-E24D-42B6-AAA0-59C8FEC33195}"/>
  </bookViews>
  <sheets>
    <sheet name="02_0211020" sheetId="2" r:id="rId1"/>
    <sheet name="02_0214030" sheetId="3" r:id="rId2"/>
    <sheet name="02_0218340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4" l="1"/>
  <c r="O37" i="4"/>
  <c r="O36" i="4"/>
  <c r="O35" i="4"/>
  <c r="O34" i="4"/>
  <c r="O33" i="4"/>
  <c r="O32" i="4"/>
  <c r="O31" i="4"/>
  <c r="O30" i="4"/>
  <c r="O27" i="4"/>
  <c r="N24" i="4"/>
  <c r="M24" i="4"/>
  <c r="L24" i="4"/>
  <c r="K24" i="4"/>
  <c r="J24" i="4"/>
  <c r="I24" i="4"/>
  <c r="H24" i="4"/>
  <c r="G24" i="4"/>
  <c r="F24" i="4"/>
  <c r="E24" i="4"/>
  <c r="D24" i="4"/>
  <c r="C24" i="4"/>
  <c r="O24" i="4" s="1"/>
  <c r="N22" i="4"/>
  <c r="M22" i="4"/>
  <c r="L22" i="4"/>
  <c r="K22" i="4"/>
  <c r="J22" i="4"/>
  <c r="I22" i="4"/>
  <c r="H22" i="4"/>
  <c r="G22" i="4"/>
  <c r="F22" i="4"/>
  <c r="E22" i="4"/>
  <c r="D22" i="4"/>
  <c r="C22" i="4"/>
  <c r="O22" i="4" s="1"/>
  <c r="O38" i="3"/>
  <c r="O37" i="3"/>
  <c r="O36" i="3"/>
  <c r="O35" i="3"/>
  <c r="O34" i="3"/>
  <c r="O33" i="3"/>
  <c r="O32" i="3"/>
  <c r="O31" i="3"/>
  <c r="O30" i="3"/>
  <c r="O27" i="3"/>
  <c r="N24" i="3"/>
  <c r="M24" i="3"/>
  <c r="L24" i="3"/>
  <c r="K24" i="3"/>
  <c r="J24" i="3"/>
  <c r="I24" i="3"/>
  <c r="H24" i="3"/>
  <c r="G24" i="3"/>
  <c r="F24" i="3"/>
  <c r="E24" i="3"/>
  <c r="D24" i="3"/>
  <c r="C24" i="3"/>
  <c r="O24" i="3" s="1"/>
  <c r="N22" i="3"/>
  <c r="M22" i="3"/>
  <c r="L22" i="3"/>
  <c r="K22" i="3"/>
  <c r="J22" i="3"/>
  <c r="I22" i="3"/>
  <c r="H22" i="3"/>
  <c r="G22" i="3"/>
  <c r="F22" i="3"/>
  <c r="E22" i="3"/>
  <c r="D22" i="3"/>
  <c r="C22" i="3"/>
  <c r="O22" i="3" s="1"/>
  <c r="O38" i="2"/>
  <c r="O37" i="2"/>
  <c r="O36" i="2"/>
  <c r="O35" i="2"/>
  <c r="O34" i="2"/>
  <c r="O33" i="2"/>
  <c r="O32" i="2"/>
  <c r="O31" i="2"/>
  <c r="O30" i="2"/>
  <c r="O27" i="2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N22" i="2"/>
  <c r="M22" i="2"/>
  <c r="L22" i="2"/>
  <c r="K22" i="2"/>
  <c r="J22" i="2"/>
  <c r="I22" i="2"/>
  <c r="H22" i="2"/>
  <c r="G22" i="2"/>
  <c r="F22" i="2"/>
  <c r="E22" i="2"/>
  <c r="D22" i="2"/>
  <c r="C22" i="2"/>
  <c r="O22" i="2" s="1"/>
</calcChain>
</file>

<file path=xl/sharedStrings.xml><?xml version="1.0" encoding="utf-8"?>
<sst xmlns="http://schemas.openxmlformats.org/spreadsheetml/2006/main" count="195" uniqueCount="66">
  <si>
    <t>ЗАТВЕРДЖЕНО
 Наказ Міністерства фінансів України 28.11.2002 № 57
 (у редакції наказу Міністерства фінансів України від 26.11.2012 року № 1220)</t>
  </si>
  <si>
    <t>Затверджений у сумі: Сімдесят п'ять тисяч сімсот тридцять грн. 00 коп. (75730,00 грн. )</t>
  </si>
  <si>
    <t>(число, місяць, рік)       М.П.</t>
  </si>
  <si>
    <t>Міський голова</t>
  </si>
  <si>
    <t>А.В.Савченко</t>
  </si>
  <si>
    <t>ПЛАН</t>
  </si>
  <si>
    <t xml:space="preserve">на 2020 рік </t>
  </si>
  <si>
    <t>25543291  Виконавчий комітет Зеленодольської міської ради</t>
  </si>
  <si>
    <t>код за ЄДРПОУ та найменування бюджетної установи</t>
  </si>
  <si>
    <t>спеціального фонду бюджету
(за винятком власних надходжень бюджетних установ та відповідних видатків)</t>
  </si>
  <si>
    <t>місцевий</t>
  </si>
  <si>
    <t>Вид бюджету</t>
  </si>
  <si>
    <t>код та назва відомчої класифікації видатків та кредитування бюджету</t>
  </si>
  <si>
    <t>02 Виконавчий комітет Зеленодольської міської ради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</si>
  <si>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</si>
  <si>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</si>
  <si>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0211020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</si>
  <si>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(грн.)</t>
  </si>
  <si>
    <t>Найменування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</si>
  <si>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</si>
  <si>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</si>
  <si>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</si>
  <si>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</si>
  <si>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</si>
  <si>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</si>
  <si>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</si>
  <si>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</si>
  <si>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</si>
  <si>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</si>
  <si>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</si>
  <si>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</si>
  <si>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</si>
  <si>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</si>
  <si>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ІНШІ НАДХОДЖЕННЯ - усього</t>
  </si>
  <si>
    <t>у тому числі:</t>
  </si>
  <si>
    <t xml:space="preserve">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</si>
  <si>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за типом боргового зобов'язання) 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</si>
  <si>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</si>
  <si>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</si>
  <si>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 xml:space="preserve">видатки (розписати за кодами економічної класифікації видатків бюджету) </t>
  </si>
  <si>
    <t>Оплата праці</t>
  </si>
  <si>
    <t>Нарахування на оплату праці</t>
  </si>
  <si>
    <t>Медикаменти та перев`язувальні матеріали</t>
  </si>
  <si>
    <t>Продукти харчування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</si>
  <si>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</si>
  <si>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</si>
  <si>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</si>
  <si>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</si>
  <si>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видатки</t>
  </si>
  <si>
    <t>5000*</t>
  </si>
  <si>
    <t>надання кредитів з бюджету (розписати за кодами класифікації кредитування бюджету)</t>
  </si>
  <si>
    <t>Л.Ф. Чудак</t>
  </si>
  <si>
    <t>О.В.Олійник</t>
  </si>
  <si>
    <t>Заступник міського голови з фінансових питань-головний бухгалтер</t>
  </si>
  <si>
    <t>Начальник фінансово-економічного відділу</t>
  </si>
  <si>
    <t>(підпис)</t>
  </si>
  <si>
    <t>(ініціали і прізвище)</t>
  </si>
  <si>
    <t>М.П.</t>
  </si>
  <si>
    <t>(число, місяць, рік)</t>
  </si>
  <si>
    <t>(сума словами і цифрами)</t>
  </si>
  <si>
    <t>(посада)</t>
  </si>
  <si>
    <t>(підпис)             (ініціали і прізвище)</t>
  </si>
  <si>
    <t>Затверджений у сумі: П'ять тисяч грн. 00 коп. (5000,00 грн. )</t>
  </si>
  <si>
    <t>0214030 Забезпечення діяльності бібліотек</t>
  </si>
  <si>
    <t>Затверджений у сумі: Тринадцять мільйонів вісімдесят шість тисяч дев'ятсот десять грн. 00 коп. (13086910,00 грн. )</t>
  </si>
  <si>
    <t>0218340 Природоохоронні заходи за рахунок цільових фондів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</si>
</sst>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4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3DBC-0006-4132-A4A1-9AFF9F59167D}">
  <sheetPr>
    <pageSetUpPr fitToPage="1"/>
  </sheetPr>
  <dimension ref="A1:O52"/>
  <sheetViews>
    <sheetView workbookViewId="0"/>
  </sheetViews>
  <sheetFormatPr defaultRowHeight="12.75" x14ac:dyDescent="0.2"/>
  <cols>
    <col min="1" max="1" width="41.7109375" customWidth="1"/>
    <col min="2" max="2" width="6.28515625" customWidth="1"/>
    <col min="3" max="15" width="10.140625" customWidth="1"/>
  </cols>
  <sheetData>
    <row r="1" spans="1:15" ht="31.5" customHeight="1" x14ac:dyDescent="0.2">
      <c r="I1" s="3" t="s">
        <v>0</v>
      </c>
      <c r="J1" s="4"/>
      <c r="K1" s="4"/>
      <c r="L1" s="4"/>
      <c r="M1" s="4"/>
      <c r="N1" s="4"/>
      <c r="O1" s="4"/>
    </row>
    <row r="2" spans="1:15" x14ac:dyDescent="0.2">
      <c r="O2" s="5" t="s">
        <v>1</v>
      </c>
    </row>
    <row r="3" spans="1:15" ht="12.95" customHeight="1" x14ac:dyDescent="0.2">
      <c r="J3" s="28" t="s">
        <v>59</v>
      </c>
      <c r="K3" s="27"/>
      <c r="L3" s="27"/>
      <c r="M3" s="27"/>
      <c r="N3" s="27"/>
      <c r="O3" s="27"/>
    </row>
    <row r="4" spans="1:15" x14ac:dyDescent="0.2">
      <c r="J4" s="29" t="s">
        <v>3</v>
      </c>
      <c r="K4" s="8"/>
      <c r="L4" s="8"/>
      <c r="M4" s="8"/>
      <c r="N4" s="8"/>
      <c r="O4" s="8"/>
    </row>
    <row r="5" spans="1:15" ht="12.95" customHeight="1" x14ac:dyDescent="0.2">
      <c r="J5" s="31" t="s">
        <v>60</v>
      </c>
      <c r="K5" s="30"/>
      <c r="L5" s="30"/>
      <c r="M5" s="30"/>
      <c r="N5" s="30"/>
      <c r="O5" s="30"/>
    </row>
    <row r="6" spans="1:15" x14ac:dyDescent="0.2">
      <c r="J6" s="29" t="s">
        <v>4</v>
      </c>
      <c r="K6" s="8"/>
      <c r="L6" s="8"/>
      <c r="M6" s="8"/>
      <c r="N6" s="8"/>
      <c r="O6" s="8"/>
    </row>
    <row r="7" spans="1:15" ht="12.95" customHeight="1" x14ac:dyDescent="0.2">
      <c r="J7" s="31" t="s">
        <v>61</v>
      </c>
      <c r="K7" s="30"/>
      <c r="L7" s="30"/>
      <c r="M7" s="30"/>
      <c r="N7" s="30"/>
      <c r="O7" s="30"/>
    </row>
    <row r="8" spans="1:15" x14ac:dyDescent="0.2">
      <c r="J8" s="6">
        <v>43832</v>
      </c>
      <c r="K8" s="6"/>
      <c r="L8" s="6"/>
      <c r="M8" s="6"/>
      <c r="N8" s="6"/>
      <c r="O8" s="6"/>
    </row>
    <row r="9" spans="1:15" x14ac:dyDescent="0.2">
      <c r="K9" s="7" t="s">
        <v>2</v>
      </c>
    </row>
    <row r="10" spans="1:15" ht="21" x14ac:dyDescent="0.35">
      <c r="G10" s="9" t="s">
        <v>5</v>
      </c>
    </row>
    <row r="11" spans="1:15" ht="32.25" customHeight="1" x14ac:dyDescent="0.25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t="15.75" x14ac:dyDescent="0.25">
      <c r="G12" s="13" t="s">
        <v>6</v>
      </c>
    </row>
    <row r="15" spans="1:15" x14ac:dyDescent="0.2">
      <c r="A15" s="1" t="s">
        <v>11</v>
      </c>
      <c r="B15" s="1"/>
      <c r="C15" s="1"/>
      <c r="D15" s="1"/>
      <c r="E15" s="8" t="s">
        <v>10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">
      <c r="A16" s="10" t="s">
        <v>8</v>
      </c>
      <c r="B16" s="10"/>
      <c r="C16" s="10"/>
      <c r="D16" s="10"/>
      <c r="E16" s="14" t="s">
        <v>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6.25" customHeight="1" x14ac:dyDescent="0.2">
      <c r="A17" s="10" t="s">
        <v>12</v>
      </c>
      <c r="B17" s="10"/>
      <c r="C17" s="10"/>
      <c r="D17" s="10"/>
      <c r="E17" s="15" t="s">
        <v>13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6.25" customHeight="1" x14ac:dyDescent="0.2">
      <c r="A18" s="10" t="s">
        <v>14</v>
      </c>
      <c r="B18" s="10"/>
      <c r="C18" s="10"/>
      <c r="D18" s="1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ht="44.25" customHeight="1" x14ac:dyDescent="0.2">
      <c r="A19" s="10" t="s">
        <v>15</v>
      </c>
      <c r="B19" s="10"/>
      <c r="C19" s="10"/>
      <c r="D19" s="10"/>
      <c r="E19" s="15" t="s">
        <v>16</v>
      </c>
      <c r="F19" s="15"/>
      <c r="G19" s="15"/>
      <c r="H19" s="15"/>
      <c r="I19" s="15"/>
      <c r="J19" s="15"/>
      <c r="K19" s="15"/>
      <c r="L19" s="15"/>
      <c r="M19" s="15"/>
      <c r="N19" s="15"/>
      <c r="O19" s="18" t="s">
        <v>17</v>
      </c>
    </row>
    <row r="20" spans="1:15" ht="25.5" x14ac:dyDescent="0.2">
      <c r="A20" s="20" t="s">
        <v>18</v>
      </c>
      <c r="B20" s="20" t="s">
        <v>19</v>
      </c>
      <c r="C20" s="20" t="s">
        <v>20</v>
      </c>
      <c r="D20" s="20" t="s">
        <v>21</v>
      </c>
      <c r="E20" s="20" t="s">
        <v>22</v>
      </c>
      <c r="F20" s="20" t="s">
        <v>23</v>
      </c>
      <c r="G20" s="20" t="s">
        <v>24</v>
      </c>
      <c r="H20" s="20" t="s">
        <v>25</v>
      </c>
      <c r="I20" s="20" t="s">
        <v>26</v>
      </c>
      <c r="J20" s="20" t="s">
        <v>27</v>
      </c>
      <c r="K20" s="20" t="s">
        <v>28</v>
      </c>
      <c r="L20" s="20" t="s">
        <v>29</v>
      </c>
      <c r="M20" s="20" t="s">
        <v>30</v>
      </c>
      <c r="N20" s="20" t="s">
        <v>31</v>
      </c>
      <c r="O20" s="20" t="s">
        <v>32</v>
      </c>
    </row>
    <row r="21" spans="1:15" x14ac:dyDescent="0.2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</row>
    <row r="22" spans="1:15" x14ac:dyDescent="0.2">
      <c r="A22" s="22" t="s">
        <v>33</v>
      </c>
      <c r="B22" s="23"/>
      <c r="C22" s="24">
        <f>C27</f>
        <v>0</v>
      </c>
      <c r="D22" s="24">
        <f>D27</f>
        <v>0</v>
      </c>
      <c r="E22" s="24">
        <f>E27</f>
        <v>0</v>
      </c>
      <c r="F22" s="24">
        <f>F27</f>
        <v>23370</v>
      </c>
      <c r="G22" s="24">
        <f>G27</f>
        <v>17784</v>
      </c>
      <c r="H22" s="24">
        <f>H27</f>
        <v>0</v>
      </c>
      <c r="I22" s="24">
        <f>I27</f>
        <v>0</v>
      </c>
      <c r="J22" s="24">
        <f>J27</f>
        <v>34576</v>
      </c>
      <c r="K22" s="24">
        <f>K27</f>
        <v>0</v>
      </c>
      <c r="L22" s="24">
        <f>L27</f>
        <v>0</v>
      </c>
      <c r="M22" s="24">
        <f>M27</f>
        <v>0</v>
      </c>
      <c r="N22" s="24">
        <f>N27</f>
        <v>0</v>
      </c>
      <c r="O22" s="24">
        <f>SUM(C22:N22)</f>
        <v>75730</v>
      </c>
    </row>
    <row r="23" spans="1:15" x14ac:dyDescent="0.2">
      <c r="A23" s="22" t="s">
        <v>34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25.5" x14ac:dyDescent="0.2">
      <c r="A24" s="22" t="s">
        <v>35</v>
      </c>
      <c r="B24" s="23"/>
      <c r="C24" s="24">
        <f>C27</f>
        <v>0</v>
      </c>
      <c r="D24" s="24">
        <f>D27</f>
        <v>0</v>
      </c>
      <c r="E24" s="24">
        <f>E27</f>
        <v>0</v>
      </c>
      <c r="F24" s="24">
        <f>F27</f>
        <v>23370</v>
      </c>
      <c r="G24" s="24">
        <f>G27</f>
        <v>17784</v>
      </c>
      <c r="H24" s="24">
        <f>H27</f>
        <v>0</v>
      </c>
      <c r="I24" s="24">
        <f>I27</f>
        <v>0</v>
      </c>
      <c r="J24" s="24">
        <f>J27</f>
        <v>34576</v>
      </c>
      <c r="K24" s="24">
        <f>K27</f>
        <v>0</v>
      </c>
      <c r="L24" s="24">
        <f>L27</f>
        <v>0</v>
      </c>
      <c r="M24" s="24">
        <f>M27</f>
        <v>0</v>
      </c>
      <c r="N24" s="24">
        <f>N27</f>
        <v>0</v>
      </c>
      <c r="O24" s="24">
        <f>SUM(C24:N24)</f>
        <v>75730</v>
      </c>
    </row>
    <row r="25" spans="1:15" ht="38.25" x14ac:dyDescent="0.2">
      <c r="A25" s="22" t="s">
        <v>36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51" x14ac:dyDescent="0.2">
      <c r="A26" s="22" t="s">
        <v>37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">
      <c r="A27" s="22" t="s">
        <v>38</v>
      </c>
      <c r="B27" s="23"/>
      <c r="C27" s="24">
        <v>0</v>
      </c>
      <c r="D27" s="24">
        <v>0</v>
      </c>
      <c r="E27" s="24">
        <v>0</v>
      </c>
      <c r="F27" s="24">
        <v>23370</v>
      </c>
      <c r="G27" s="24">
        <v>17784</v>
      </c>
      <c r="H27" s="24">
        <v>0</v>
      </c>
      <c r="I27" s="24">
        <v>0</v>
      </c>
      <c r="J27" s="24">
        <v>34576</v>
      </c>
      <c r="K27" s="24">
        <v>0</v>
      </c>
      <c r="L27" s="24">
        <v>0</v>
      </c>
      <c r="M27" s="24">
        <v>0</v>
      </c>
      <c r="N27" s="24">
        <v>0</v>
      </c>
      <c r="O27" s="24">
        <f>SUM(C27:N27)</f>
        <v>75730</v>
      </c>
    </row>
    <row r="28" spans="1:15" x14ac:dyDescent="0.2">
      <c r="A28" s="22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25.5" x14ac:dyDescent="0.2">
      <c r="A29" s="22" t="s">
        <v>39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">
      <c r="A30" s="22" t="s">
        <v>40</v>
      </c>
      <c r="B30" s="23">
        <v>2110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f>SUM(C30:N30)</f>
        <v>0</v>
      </c>
    </row>
    <row r="31" spans="1:15" x14ac:dyDescent="0.2">
      <c r="A31" s="22" t="s">
        <v>41</v>
      </c>
      <c r="B31" s="23">
        <v>2120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f>SUM(C31:N31)</f>
        <v>0</v>
      </c>
    </row>
    <row r="32" spans="1:15" x14ac:dyDescent="0.2">
      <c r="A32" s="22" t="s">
        <v>42</v>
      </c>
      <c r="B32" s="23">
        <v>2220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f>SUM(C32:N32)</f>
        <v>0</v>
      </c>
    </row>
    <row r="33" spans="1:15" x14ac:dyDescent="0.2">
      <c r="A33" s="22" t="s">
        <v>43</v>
      </c>
      <c r="B33" s="23">
        <v>2230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f>SUM(C33:N33)</f>
        <v>0</v>
      </c>
    </row>
    <row r="34" spans="1:15" x14ac:dyDescent="0.2">
      <c r="A34" s="22" t="s">
        <v>44</v>
      </c>
      <c r="B34" s="23">
        <v>2270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f>SUM(C34:N34)</f>
        <v>0</v>
      </c>
    </row>
    <row r="35" spans="1:15" ht="38.25" x14ac:dyDescent="0.2">
      <c r="A35" s="22" t="s">
        <v>45</v>
      </c>
      <c r="B35" s="23">
        <v>2281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f>SUM(C35:N35)</f>
        <v>0</v>
      </c>
    </row>
    <row r="36" spans="1:15" ht="38.25" x14ac:dyDescent="0.2">
      <c r="A36" s="22" t="s">
        <v>46</v>
      </c>
      <c r="B36" s="23">
        <v>2282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>SUM(C36:N36)</f>
        <v>0</v>
      </c>
    </row>
    <row r="37" spans="1:15" x14ac:dyDescent="0.2">
      <c r="A37" s="22" t="s">
        <v>47</v>
      </c>
      <c r="B37" s="23">
        <v>2700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>SUM(C37:N37)</f>
        <v>0</v>
      </c>
    </row>
    <row r="38" spans="1:15" x14ac:dyDescent="0.2">
      <c r="A38" s="22" t="s">
        <v>48</v>
      </c>
      <c r="B38" s="23" t="s">
        <v>49</v>
      </c>
      <c r="C38" s="24">
        <v>0</v>
      </c>
      <c r="D38" s="24">
        <v>0</v>
      </c>
      <c r="E38" s="24">
        <v>0</v>
      </c>
      <c r="F38" s="24">
        <v>23370</v>
      </c>
      <c r="G38" s="24">
        <v>17784</v>
      </c>
      <c r="H38" s="24">
        <v>0</v>
      </c>
      <c r="I38" s="24">
        <v>0</v>
      </c>
      <c r="J38" s="24">
        <v>34576</v>
      </c>
      <c r="K38" s="24">
        <v>0</v>
      </c>
      <c r="L38" s="24">
        <v>0</v>
      </c>
      <c r="M38" s="24">
        <v>0</v>
      </c>
      <c r="N38" s="24">
        <v>0</v>
      </c>
      <c r="O38" s="24">
        <f>SUM(C38:N38)</f>
        <v>75730</v>
      </c>
    </row>
    <row r="39" spans="1:15" ht="25.5" x14ac:dyDescent="0.2">
      <c r="A39" s="22" t="s">
        <v>50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2" spans="1:15" ht="25.5" customHeight="1" x14ac:dyDescent="0.2">
      <c r="A42" s="10" t="s">
        <v>53</v>
      </c>
      <c r="B42" s="10"/>
      <c r="C42" s="10"/>
      <c r="E42" s="19"/>
      <c r="G42" s="19" t="s">
        <v>51</v>
      </c>
      <c r="H42" s="19"/>
    </row>
    <row r="43" spans="1:15" x14ac:dyDescent="0.2">
      <c r="E43" s="25" t="s">
        <v>55</v>
      </c>
      <c r="G43" s="26" t="s">
        <v>56</v>
      </c>
      <c r="H43" s="26"/>
    </row>
    <row r="44" spans="1:15" ht="25.5" customHeight="1" x14ac:dyDescent="0.2">
      <c r="A44" s="10" t="s">
        <v>54</v>
      </c>
      <c r="B44" s="10"/>
      <c r="C44" s="10"/>
      <c r="E44" s="19"/>
      <c r="G44" s="19" t="s">
        <v>52</v>
      </c>
      <c r="H44" s="19"/>
    </row>
    <row r="45" spans="1:15" x14ac:dyDescent="0.2">
      <c r="E45" s="25" t="s">
        <v>55</v>
      </c>
      <c r="G45" s="26" t="s">
        <v>56</v>
      </c>
      <c r="H45" s="26"/>
    </row>
    <row r="47" spans="1:15" x14ac:dyDescent="0.2">
      <c r="A47" t="s">
        <v>57</v>
      </c>
      <c r="B47" s="6">
        <v>43832</v>
      </c>
      <c r="C47" s="6"/>
    </row>
    <row r="48" spans="1:15" x14ac:dyDescent="0.2">
      <c r="B48" s="7" t="s">
        <v>58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23">
    <mergeCell ref="G45:H45"/>
    <mergeCell ref="B47:C47"/>
    <mergeCell ref="A52:O52"/>
    <mergeCell ref="J3:O3"/>
    <mergeCell ref="J5:O5"/>
    <mergeCell ref="J7:O7"/>
    <mergeCell ref="A17:D17"/>
    <mergeCell ref="E17:O17"/>
    <mergeCell ref="A18:D18"/>
    <mergeCell ref="A19:D19"/>
    <mergeCell ref="E19:N19"/>
    <mergeCell ref="A44:C44"/>
    <mergeCell ref="A42:C42"/>
    <mergeCell ref="G43:H43"/>
    <mergeCell ref="I1:O1"/>
    <mergeCell ref="J8:O8"/>
    <mergeCell ref="J4:O4"/>
    <mergeCell ref="J6:O6"/>
    <mergeCell ref="E16:O16"/>
    <mergeCell ref="A16:D16"/>
    <mergeCell ref="B11:L11"/>
    <mergeCell ref="E15:O15"/>
    <mergeCell ref="A15:D15"/>
  </mergeCells>
  <pageMargins left="0.7" right="0.7" top="0.5" bottom="0.5" header="0.3" footer="0.3"/>
  <pageSetup paperSize="9" fitToHeight="50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AA2D-C29C-4929-82A3-109FF52C5FBD}">
  <sheetPr>
    <pageSetUpPr fitToPage="1"/>
  </sheetPr>
  <dimension ref="A1:O52"/>
  <sheetViews>
    <sheetView workbookViewId="0"/>
  </sheetViews>
  <sheetFormatPr defaultRowHeight="12.75" x14ac:dyDescent="0.2"/>
  <cols>
    <col min="1" max="1" width="41.7109375" customWidth="1"/>
    <col min="2" max="2" width="6.28515625" customWidth="1"/>
    <col min="3" max="15" width="10.140625" customWidth="1"/>
  </cols>
  <sheetData>
    <row r="1" spans="1:15" ht="31.5" customHeight="1" x14ac:dyDescent="0.2">
      <c r="I1" s="3" t="s">
        <v>0</v>
      </c>
      <c r="J1" s="4"/>
      <c r="K1" s="4"/>
      <c r="L1" s="4"/>
      <c r="M1" s="4"/>
      <c r="N1" s="4"/>
      <c r="O1" s="4"/>
    </row>
    <row r="2" spans="1:15" x14ac:dyDescent="0.2">
      <c r="O2" s="5" t="s">
        <v>62</v>
      </c>
    </row>
    <row r="3" spans="1:15" ht="12.95" customHeight="1" x14ac:dyDescent="0.2">
      <c r="J3" s="28" t="s">
        <v>59</v>
      </c>
      <c r="K3" s="27"/>
      <c r="L3" s="27"/>
      <c r="M3" s="27"/>
      <c r="N3" s="27"/>
      <c r="O3" s="27"/>
    </row>
    <row r="4" spans="1:15" x14ac:dyDescent="0.2">
      <c r="J4" s="29" t="s">
        <v>3</v>
      </c>
      <c r="K4" s="8"/>
      <c r="L4" s="8"/>
      <c r="M4" s="8"/>
      <c r="N4" s="8"/>
      <c r="O4" s="8"/>
    </row>
    <row r="5" spans="1:15" ht="12.95" customHeight="1" x14ac:dyDescent="0.2">
      <c r="J5" s="31" t="s">
        <v>60</v>
      </c>
      <c r="K5" s="30"/>
      <c r="L5" s="30"/>
      <c r="M5" s="30"/>
      <c r="N5" s="30"/>
      <c r="O5" s="30"/>
    </row>
    <row r="6" spans="1:15" x14ac:dyDescent="0.2">
      <c r="J6" s="29" t="s">
        <v>4</v>
      </c>
      <c r="K6" s="8"/>
      <c r="L6" s="8"/>
      <c r="M6" s="8"/>
      <c r="N6" s="8"/>
      <c r="O6" s="8"/>
    </row>
    <row r="7" spans="1:15" ht="12.95" customHeight="1" x14ac:dyDescent="0.2">
      <c r="J7" s="31" t="s">
        <v>61</v>
      </c>
      <c r="K7" s="30"/>
      <c r="L7" s="30"/>
      <c r="M7" s="30"/>
      <c r="N7" s="30"/>
      <c r="O7" s="30"/>
    </row>
    <row r="8" spans="1:15" x14ac:dyDescent="0.2">
      <c r="J8" s="6">
        <v>43832</v>
      </c>
      <c r="K8" s="6"/>
      <c r="L8" s="6"/>
      <c r="M8" s="6"/>
      <c r="N8" s="6"/>
      <c r="O8" s="6"/>
    </row>
    <row r="9" spans="1:15" x14ac:dyDescent="0.2">
      <c r="K9" s="7" t="s">
        <v>2</v>
      </c>
    </row>
    <row r="10" spans="1:15" ht="21" x14ac:dyDescent="0.35">
      <c r="G10" s="9" t="s">
        <v>5</v>
      </c>
    </row>
    <row r="11" spans="1:15" ht="32.25" customHeight="1" x14ac:dyDescent="0.25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t="15.75" x14ac:dyDescent="0.25">
      <c r="G12" s="13" t="s">
        <v>6</v>
      </c>
    </row>
    <row r="15" spans="1:15" x14ac:dyDescent="0.2">
      <c r="A15" s="1" t="s">
        <v>11</v>
      </c>
      <c r="B15" s="1"/>
      <c r="C15" s="1"/>
      <c r="D15" s="1"/>
      <c r="E15" s="8" t="s">
        <v>10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">
      <c r="A16" s="10" t="s">
        <v>8</v>
      </c>
      <c r="B16" s="10"/>
      <c r="C16" s="10"/>
      <c r="D16" s="10"/>
      <c r="E16" s="14" t="s">
        <v>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6.25" customHeight="1" x14ac:dyDescent="0.2">
      <c r="A17" s="10" t="s">
        <v>12</v>
      </c>
      <c r="B17" s="10"/>
      <c r="C17" s="10"/>
      <c r="D17" s="10"/>
      <c r="E17" s="15" t="s">
        <v>13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6.25" customHeight="1" x14ac:dyDescent="0.2">
      <c r="A18" s="10" t="s">
        <v>14</v>
      </c>
      <c r="B18" s="10"/>
      <c r="C18" s="10"/>
      <c r="D18" s="1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ht="44.25" customHeight="1" x14ac:dyDescent="0.2">
      <c r="A19" s="10" t="s">
        <v>15</v>
      </c>
      <c r="B19" s="10"/>
      <c r="C19" s="10"/>
      <c r="D19" s="10"/>
      <c r="E19" s="15" t="s">
        <v>63</v>
      </c>
      <c r="F19" s="15"/>
      <c r="G19" s="15"/>
      <c r="H19" s="15"/>
      <c r="I19" s="15"/>
      <c r="J19" s="15"/>
      <c r="K19" s="15"/>
      <c r="L19" s="15"/>
      <c r="M19" s="15"/>
      <c r="N19" s="15"/>
      <c r="O19" s="18" t="s">
        <v>17</v>
      </c>
    </row>
    <row r="20" spans="1:15" ht="25.5" x14ac:dyDescent="0.2">
      <c r="A20" s="20" t="s">
        <v>18</v>
      </c>
      <c r="B20" s="20" t="s">
        <v>19</v>
      </c>
      <c r="C20" s="20" t="s">
        <v>20</v>
      </c>
      <c r="D20" s="20" t="s">
        <v>21</v>
      </c>
      <c r="E20" s="20" t="s">
        <v>22</v>
      </c>
      <c r="F20" s="20" t="s">
        <v>23</v>
      </c>
      <c r="G20" s="20" t="s">
        <v>24</v>
      </c>
      <c r="H20" s="20" t="s">
        <v>25</v>
      </c>
      <c r="I20" s="20" t="s">
        <v>26</v>
      </c>
      <c r="J20" s="20" t="s">
        <v>27</v>
      </c>
      <c r="K20" s="20" t="s">
        <v>28</v>
      </c>
      <c r="L20" s="20" t="s">
        <v>29</v>
      </c>
      <c r="M20" s="20" t="s">
        <v>30</v>
      </c>
      <c r="N20" s="20" t="s">
        <v>31</v>
      </c>
      <c r="O20" s="20" t="s">
        <v>32</v>
      </c>
    </row>
    <row r="21" spans="1:15" x14ac:dyDescent="0.2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</row>
    <row r="22" spans="1:15" x14ac:dyDescent="0.2">
      <c r="A22" s="22" t="s">
        <v>33</v>
      </c>
      <c r="B22" s="23"/>
      <c r="C22" s="24">
        <f>C27</f>
        <v>0</v>
      </c>
      <c r="D22" s="24">
        <f>D27</f>
        <v>0</v>
      </c>
      <c r="E22" s="24">
        <f>E27</f>
        <v>5000</v>
      </c>
      <c r="F22" s="24">
        <f>F27</f>
        <v>0</v>
      </c>
      <c r="G22" s="24">
        <f>G27</f>
        <v>0</v>
      </c>
      <c r="H22" s="24">
        <f>H27</f>
        <v>0</v>
      </c>
      <c r="I22" s="24">
        <f>I27</f>
        <v>0</v>
      </c>
      <c r="J22" s="24">
        <f>J27</f>
        <v>0</v>
      </c>
      <c r="K22" s="24">
        <f>K27</f>
        <v>0</v>
      </c>
      <c r="L22" s="24">
        <f>L27</f>
        <v>0</v>
      </c>
      <c r="M22" s="24">
        <f>M27</f>
        <v>0</v>
      </c>
      <c r="N22" s="24">
        <f>N27</f>
        <v>0</v>
      </c>
      <c r="O22" s="24">
        <f>SUM(C22:N22)</f>
        <v>5000</v>
      </c>
    </row>
    <row r="23" spans="1:15" x14ac:dyDescent="0.2">
      <c r="A23" s="22" t="s">
        <v>34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25.5" x14ac:dyDescent="0.2">
      <c r="A24" s="22" t="s">
        <v>35</v>
      </c>
      <c r="B24" s="23"/>
      <c r="C24" s="24">
        <f>C27</f>
        <v>0</v>
      </c>
      <c r="D24" s="24">
        <f>D27</f>
        <v>0</v>
      </c>
      <c r="E24" s="24">
        <f>E27</f>
        <v>5000</v>
      </c>
      <c r="F24" s="24">
        <f>F27</f>
        <v>0</v>
      </c>
      <c r="G24" s="24">
        <f>G27</f>
        <v>0</v>
      </c>
      <c r="H24" s="24">
        <f>H27</f>
        <v>0</v>
      </c>
      <c r="I24" s="24">
        <f>I27</f>
        <v>0</v>
      </c>
      <c r="J24" s="24">
        <f>J27</f>
        <v>0</v>
      </c>
      <c r="K24" s="24">
        <f>K27</f>
        <v>0</v>
      </c>
      <c r="L24" s="24">
        <f>L27</f>
        <v>0</v>
      </c>
      <c r="M24" s="24">
        <f>M27</f>
        <v>0</v>
      </c>
      <c r="N24" s="24">
        <f>N27</f>
        <v>0</v>
      </c>
      <c r="O24" s="24">
        <f>SUM(C24:N24)</f>
        <v>5000</v>
      </c>
    </row>
    <row r="25" spans="1:15" ht="38.25" x14ac:dyDescent="0.2">
      <c r="A25" s="22" t="s">
        <v>36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51" x14ac:dyDescent="0.2">
      <c r="A26" s="22" t="s">
        <v>37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">
      <c r="A27" s="22" t="s">
        <v>38</v>
      </c>
      <c r="B27" s="23"/>
      <c r="C27" s="24">
        <v>0</v>
      </c>
      <c r="D27" s="24">
        <v>0</v>
      </c>
      <c r="E27" s="24">
        <v>5000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f>SUM(C27:N27)</f>
        <v>5000</v>
      </c>
    </row>
    <row r="28" spans="1:15" x14ac:dyDescent="0.2">
      <c r="A28" s="22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25.5" x14ac:dyDescent="0.2">
      <c r="A29" s="22" t="s">
        <v>39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">
      <c r="A30" s="22" t="s">
        <v>40</v>
      </c>
      <c r="B30" s="23">
        <v>2110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f>SUM(C30:N30)</f>
        <v>0</v>
      </c>
    </row>
    <row r="31" spans="1:15" x14ac:dyDescent="0.2">
      <c r="A31" s="22" t="s">
        <v>41</v>
      </c>
      <c r="B31" s="23">
        <v>2120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f>SUM(C31:N31)</f>
        <v>0</v>
      </c>
    </row>
    <row r="32" spans="1:15" x14ac:dyDescent="0.2">
      <c r="A32" s="22" t="s">
        <v>42</v>
      </c>
      <c r="B32" s="23">
        <v>2220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f>SUM(C32:N32)</f>
        <v>0</v>
      </c>
    </row>
    <row r="33" spans="1:15" x14ac:dyDescent="0.2">
      <c r="A33" s="22" t="s">
        <v>43</v>
      </c>
      <c r="B33" s="23">
        <v>2230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f>SUM(C33:N33)</f>
        <v>0</v>
      </c>
    </row>
    <row r="34" spans="1:15" x14ac:dyDescent="0.2">
      <c r="A34" s="22" t="s">
        <v>44</v>
      </c>
      <c r="B34" s="23">
        <v>2270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f>SUM(C34:N34)</f>
        <v>0</v>
      </c>
    </row>
    <row r="35" spans="1:15" ht="38.25" x14ac:dyDescent="0.2">
      <c r="A35" s="22" t="s">
        <v>45</v>
      </c>
      <c r="B35" s="23">
        <v>2281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f>SUM(C35:N35)</f>
        <v>0</v>
      </c>
    </row>
    <row r="36" spans="1:15" ht="38.25" x14ac:dyDescent="0.2">
      <c r="A36" s="22" t="s">
        <v>46</v>
      </c>
      <c r="B36" s="23">
        <v>2282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>SUM(C36:N36)</f>
        <v>0</v>
      </c>
    </row>
    <row r="37" spans="1:15" x14ac:dyDescent="0.2">
      <c r="A37" s="22" t="s">
        <v>47</v>
      </c>
      <c r="B37" s="23">
        <v>2700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>SUM(C37:N37)</f>
        <v>0</v>
      </c>
    </row>
    <row r="38" spans="1:15" x14ac:dyDescent="0.2">
      <c r="A38" s="22" t="s">
        <v>48</v>
      </c>
      <c r="B38" s="23" t="s">
        <v>49</v>
      </c>
      <c r="C38" s="24">
        <v>0</v>
      </c>
      <c r="D38" s="24">
        <v>0</v>
      </c>
      <c r="E38" s="24">
        <v>5000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>SUM(C38:N38)</f>
        <v>5000</v>
      </c>
    </row>
    <row r="39" spans="1:15" ht="25.5" x14ac:dyDescent="0.2">
      <c r="A39" s="22" t="s">
        <v>50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2" spans="1:15" ht="25.5" customHeight="1" x14ac:dyDescent="0.2">
      <c r="A42" s="10" t="s">
        <v>53</v>
      </c>
      <c r="B42" s="10"/>
      <c r="C42" s="10"/>
      <c r="E42" s="19"/>
      <c r="G42" s="19" t="s">
        <v>51</v>
      </c>
      <c r="H42" s="19"/>
    </row>
    <row r="43" spans="1:15" x14ac:dyDescent="0.2">
      <c r="E43" s="25" t="s">
        <v>55</v>
      </c>
      <c r="G43" s="26" t="s">
        <v>56</v>
      </c>
      <c r="H43" s="26"/>
    </row>
    <row r="44" spans="1:15" ht="25.5" customHeight="1" x14ac:dyDescent="0.2">
      <c r="A44" s="10" t="s">
        <v>54</v>
      </c>
      <c r="B44" s="10"/>
      <c r="C44" s="10"/>
      <c r="E44" s="19"/>
      <c r="G44" s="19" t="s">
        <v>52</v>
      </c>
      <c r="H44" s="19"/>
    </row>
    <row r="45" spans="1:15" x14ac:dyDescent="0.2">
      <c r="E45" s="25" t="s">
        <v>55</v>
      </c>
      <c r="G45" s="26" t="s">
        <v>56</v>
      </c>
      <c r="H45" s="26"/>
    </row>
    <row r="47" spans="1:15" x14ac:dyDescent="0.2">
      <c r="A47" t="s">
        <v>57</v>
      </c>
      <c r="B47" s="6">
        <v>43832</v>
      </c>
      <c r="C47" s="6"/>
    </row>
    <row r="48" spans="1:15" x14ac:dyDescent="0.2">
      <c r="B48" s="7" t="s">
        <v>58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23">
    <mergeCell ref="G45:H45"/>
    <mergeCell ref="B47:C47"/>
    <mergeCell ref="A52:O52"/>
    <mergeCell ref="J3:O3"/>
    <mergeCell ref="J5:O5"/>
    <mergeCell ref="J7:O7"/>
    <mergeCell ref="A17:D17"/>
    <mergeCell ref="E17:O17"/>
    <mergeCell ref="A18:D18"/>
    <mergeCell ref="A19:D19"/>
    <mergeCell ref="E19:N19"/>
    <mergeCell ref="A44:C44"/>
    <mergeCell ref="A42:C42"/>
    <mergeCell ref="G43:H43"/>
    <mergeCell ref="I1:O1"/>
    <mergeCell ref="J8:O8"/>
    <mergeCell ref="J4:O4"/>
    <mergeCell ref="J6:O6"/>
    <mergeCell ref="E16:O16"/>
    <mergeCell ref="A16:D16"/>
    <mergeCell ref="B11:L11"/>
    <mergeCell ref="E15:O15"/>
    <mergeCell ref="A15:D15"/>
  </mergeCells>
  <pageMargins left="0.7" right="0.7" top="0.5" bottom="0.5" header="0.3" footer="0.3"/>
  <pageSetup paperSize="9" fitToHeight="500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4316-9A2B-40FD-B50C-009C7B66D81D}">
  <sheetPr>
    <pageSetUpPr fitToPage="1"/>
  </sheetPr>
  <dimension ref="A1:O52"/>
  <sheetViews>
    <sheetView tabSelected="1" workbookViewId="0"/>
  </sheetViews>
  <sheetFormatPr defaultRowHeight="12.75" x14ac:dyDescent="0.2"/>
  <cols>
    <col min="1" max="1" width="41.7109375" customWidth="1"/>
    <col min="2" max="2" width="6.28515625" customWidth="1"/>
    <col min="3" max="15" width="10.140625" customWidth="1"/>
  </cols>
  <sheetData>
    <row r="1" spans="1:15" ht="31.5" customHeight="1" x14ac:dyDescent="0.2">
      <c r="I1" s="3" t="s">
        <v>0</v>
      </c>
      <c r="J1" s="4"/>
      <c r="K1" s="4"/>
      <c r="L1" s="4"/>
      <c r="M1" s="4"/>
      <c r="N1" s="4"/>
      <c r="O1" s="4"/>
    </row>
    <row r="2" spans="1:15" x14ac:dyDescent="0.2">
      <c r="O2" s="5" t="s">
        <v>64</v>
      </c>
    </row>
    <row r="3" spans="1:15" ht="12.95" customHeight="1" x14ac:dyDescent="0.2">
      <c r="J3" s="28" t="s">
        <v>59</v>
      </c>
      <c r="K3" s="27"/>
      <c r="L3" s="27"/>
      <c r="M3" s="27"/>
      <c r="N3" s="27"/>
      <c r="O3" s="27"/>
    </row>
    <row r="4" spans="1:15" x14ac:dyDescent="0.2">
      <c r="J4" s="29" t="s">
        <v>3</v>
      </c>
      <c r="K4" s="8"/>
      <c r="L4" s="8"/>
      <c r="M4" s="8"/>
      <c r="N4" s="8"/>
      <c r="O4" s="8"/>
    </row>
    <row r="5" spans="1:15" ht="12.95" customHeight="1" x14ac:dyDescent="0.2">
      <c r="J5" s="31" t="s">
        <v>60</v>
      </c>
      <c r="K5" s="30"/>
      <c r="L5" s="30"/>
      <c r="M5" s="30"/>
      <c r="N5" s="30"/>
      <c r="O5" s="30"/>
    </row>
    <row r="6" spans="1:15" x14ac:dyDescent="0.2">
      <c r="J6" s="29" t="s">
        <v>4</v>
      </c>
      <c r="K6" s="8"/>
      <c r="L6" s="8"/>
      <c r="M6" s="8"/>
      <c r="N6" s="8"/>
      <c r="O6" s="8"/>
    </row>
    <row r="7" spans="1:15" ht="12.95" customHeight="1" x14ac:dyDescent="0.2">
      <c r="J7" s="31" t="s">
        <v>61</v>
      </c>
      <c r="K7" s="30"/>
      <c r="L7" s="30"/>
      <c r="M7" s="30"/>
      <c r="N7" s="30"/>
      <c r="O7" s="30"/>
    </row>
    <row r="8" spans="1:15" x14ac:dyDescent="0.2">
      <c r="J8" s="6">
        <v>43832</v>
      </c>
      <c r="K8" s="6"/>
      <c r="L8" s="6"/>
      <c r="M8" s="6"/>
      <c r="N8" s="6"/>
      <c r="O8" s="6"/>
    </row>
    <row r="9" spans="1:15" x14ac:dyDescent="0.2">
      <c r="K9" s="7" t="s">
        <v>2</v>
      </c>
    </row>
    <row r="10" spans="1:15" ht="21" x14ac:dyDescent="0.35">
      <c r="G10" s="9" t="s">
        <v>5</v>
      </c>
    </row>
    <row r="11" spans="1:15" ht="32.25" customHeight="1" x14ac:dyDescent="0.25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t="15.75" x14ac:dyDescent="0.25">
      <c r="G12" s="13" t="s">
        <v>6</v>
      </c>
    </row>
    <row r="15" spans="1:15" x14ac:dyDescent="0.2">
      <c r="A15" s="1" t="s">
        <v>11</v>
      </c>
      <c r="B15" s="1"/>
      <c r="C15" s="1"/>
      <c r="D15" s="1"/>
      <c r="E15" s="8" t="s">
        <v>10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">
      <c r="A16" s="10" t="s">
        <v>8</v>
      </c>
      <c r="B16" s="10"/>
      <c r="C16" s="10"/>
      <c r="D16" s="10"/>
      <c r="E16" s="14" t="s">
        <v>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26.25" customHeight="1" x14ac:dyDescent="0.2">
      <c r="A17" s="10" t="s">
        <v>12</v>
      </c>
      <c r="B17" s="10"/>
      <c r="C17" s="10"/>
      <c r="D17" s="10"/>
      <c r="E17" s="15" t="s">
        <v>13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6.25" customHeight="1" x14ac:dyDescent="0.2">
      <c r="A18" s="10" t="s">
        <v>14</v>
      </c>
      <c r="B18" s="10"/>
      <c r="C18" s="10"/>
      <c r="D18" s="1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  <row r="19" spans="1:15" ht="44.25" customHeight="1" x14ac:dyDescent="0.2">
      <c r="A19" s="10" t="s">
        <v>15</v>
      </c>
      <c r="B19" s="10"/>
      <c r="C19" s="10"/>
      <c r="D19" s="10"/>
      <c r="E19" s="15" t="s">
        <v>65</v>
      </c>
      <c r="F19" s="15"/>
      <c r="G19" s="15"/>
      <c r="H19" s="15"/>
      <c r="I19" s="15"/>
      <c r="J19" s="15"/>
      <c r="K19" s="15"/>
      <c r="L19" s="15"/>
      <c r="M19" s="15"/>
      <c r="N19" s="15"/>
      <c r="O19" s="18" t="s">
        <v>17</v>
      </c>
    </row>
    <row r="20" spans="1:15" ht="25.5" x14ac:dyDescent="0.2">
      <c r="A20" s="20" t="s">
        <v>18</v>
      </c>
      <c r="B20" s="20" t="s">
        <v>19</v>
      </c>
      <c r="C20" s="20" t="s">
        <v>20</v>
      </c>
      <c r="D20" s="20" t="s">
        <v>21</v>
      </c>
      <c r="E20" s="20" t="s">
        <v>22</v>
      </c>
      <c r="F20" s="20" t="s">
        <v>23</v>
      </c>
      <c r="G20" s="20" t="s">
        <v>24</v>
      </c>
      <c r="H20" s="20" t="s">
        <v>25</v>
      </c>
      <c r="I20" s="20" t="s">
        <v>26</v>
      </c>
      <c r="J20" s="20" t="s">
        <v>27</v>
      </c>
      <c r="K20" s="20" t="s">
        <v>28</v>
      </c>
      <c r="L20" s="20" t="s">
        <v>29</v>
      </c>
      <c r="M20" s="20" t="s">
        <v>30</v>
      </c>
      <c r="N20" s="20" t="s">
        <v>31</v>
      </c>
      <c r="O20" s="20" t="s">
        <v>32</v>
      </c>
    </row>
    <row r="21" spans="1:15" x14ac:dyDescent="0.2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</row>
    <row r="22" spans="1:15" x14ac:dyDescent="0.2">
      <c r="A22" s="22" t="s">
        <v>33</v>
      </c>
      <c r="B22" s="23"/>
      <c r="C22" s="24">
        <f>C27</f>
        <v>0</v>
      </c>
      <c r="D22" s="24">
        <f>D27</f>
        <v>3271700</v>
      </c>
      <c r="E22" s="24">
        <f>E27</f>
        <v>0</v>
      </c>
      <c r="F22" s="24">
        <f>F27</f>
        <v>0</v>
      </c>
      <c r="G22" s="24">
        <f>G27</f>
        <v>3271700</v>
      </c>
      <c r="H22" s="24">
        <f>H27</f>
        <v>0</v>
      </c>
      <c r="I22" s="24">
        <f>I27</f>
        <v>0</v>
      </c>
      <c r="J22" s="24">
        <f>J27</f>
        <v>3271700</v>
      </c>
      <c r="K22" s="24">
        <f>K27</f>
        <v>0</v>
      </c>
      <c r="L22" s="24">
        <f>L27</f>
        <v>0</v>
      </c>
      <c r="M22" s="24">
        <f>M27</f>
        <v>3271810</v>
      </c>
      <c r="N22" s="24">
        <f>N27</f>
        <v>0</v>
      </c>
      <c r="O22" s="24">
        <f>SUM(C22:N22)</f>
        <v>13086910</v>
      </c>
    </row>
    <row r="23" spans="1:15" x14ac:dyDescent="0.2">
      <c r="A23" s="22" t="s">
        <v>34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25.5" x14ac:dyDescent="0.2">
      <c r="A24" s="22" t="s">
        <v>35</v>
      </c>
      <c r="B24" s="23"/>
      <c r="C24" s="24">
        <f>C27</f>
        <v>0</v>
      </c>
      <c r="D24" s="24">
        <f>D27</f>
        <v>3271700</v>
      </c>
      <c r="E24" s="24">
        <f>E27</f>
        <v>0</v>
      </c>
      <c r="F24" s="24">
        <f>F27</f>
        <v>0</v>
      </c>
      <c r="G24" s="24">
        <f>G27</f>
        <v>3271700</v>
      </c>
      <c r="H24" s="24">
        <f>H27</f>
        <v>0</v>
      </c>
      <c r="I24" s="24">
        <f>I27</f>
        <v>0</v>
      </c>
      <c r="J24" s="24">
        <f>J27</f>
        <v>3271700</v>
      </c>
      <c r="K24" s="24">
        <f>K27</f>
        <v>0</v>
      </c>
      <c r="L24" s="24">
        <f>L27</f>
        <v>0</v>
      </c>
      <c r="M24" s="24">
        <f>M27</f>
        <v>3271810</v>
      </c>
      <c r="N24" s="24">
        <f>N27</f>
        <v>0</v>
      </c>
      <c r="O24" s="24">
        <f>SUM(C24:N24)</f>
        <v>13086910</v>
      </c>
    </row>
    <row r="25" spans="1:15" ht="38.25" x14ac:dyDescent="0.2">
      <c r="A25" s="22" t="s">
        <v>36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51" x14ac:dyDescent="0.2">
      <c r="A26" s="22" t="s">
        <v>37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">
      <c r="A27" s="22" t="s">
        <v>38</v>
      </c>
      <c r="B27" s="23"/>
      <c r="C27" s="24">
        <v>0</v>
      </c>
      <c r="D27" s="24">
        <v>3271700</v>
      </c>
      <c r="E27" s="24">
        <v>0</v>
      </c>
      <c r="F27" s="24">
        <v>0</v>
      </c>
      <c r="G27" s="24">
        <v>3271700</v>
      </c>
      <c r="H27" s="24">
        <v>0</v>
      </c>
      <c r="I27" s="24">
        <v>0</v>
      </c>
      <c r="J27" s="24">
        <v>3271700</v>
      </c>
      <c r="K27" s="24">
        <v>0</v>
      </c>
      <c r="L27" s="24">
        <v>0</v>
      </c>
      <c r="M27" s="24">
        <v>3271810</v>
      </c>
      <c r="N27" s="24">
        <v>0</v>
      </c>
      <c r="O27" s="24">
        <f>SUM(C27:N27)</f>
        <v>13086910</v>
      </c>
    </row>
    <row r="28" spans="1:15" x14ac:dyDescent="0.2">
      <c r="A28" s="22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25.5" x14ac:dyDescent="0.2">
      <c r="A29" s="22" t="s">
        <v>39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">
      <c r="A30" s="22" t="s">
        <v>40</v>
      </c>
      <c r="B30" s="23">
        <v>2110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f>SUM(C30:N30)</f>
        <v>0</v>
      </c>
    </row>
    <row r="31" spans="1:15" x14ac:dyDescent="0.2">
      <c r="A31" s="22" t="s">
        <v>41</v>
      </c>
      <c r="B31" s="23">
        <v>2120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f>SUM(C31:N31)</f>
        <v>0</v>
      </c>
    </row>
    <row r="32" spans="1:15" x14ac:dyDescent="0.2">
      <c r="A32" s="22" t="s">
        <v>42</v>
      </c>
      <c r="B32" s="23">
        <v>2220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f>SUM(C32:N32)</f>
        <v>0</v>
      </c>
    </row>
    <row r="33" spans="1:15" x14ac:dyDescent="0.2">
      <c r="A33" s="22" t="s">
        <v>43</v>
      </c>
      <c r="B33" s="23">
        <v>2230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f>SUM(C33:N33)</f>
        <v>0</v>
      </c>
    </row>
    <row r="34" spans="1:15" x14ac:dyDescent="0.2">
      <c r="A34" s="22" t="s">
        <v>44</v>
      </c>
      <c r="B34" s="23">
        <v>2270</v>
      </c>
      <c r="C34" s="24">
        <v>0</v>
      </c>
      <c r="D34" s="24">
        <v>190000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f>SUM(C34:N34)</f>
        <v>190000</v>
      </c>
    </row>
    <row r="35" spans="1:15" ht="38.25" x14ac:dyDescent="0.2">
      <c r="A35" s="22" t="s">
        <v>45</v>
      </c>
      <c r="B35" s="23">
        <v>2281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f>SUM(C35:N35)</f>
        <v>0</v>
      </c>
    </row>
    <row r="36" spans="1:15" ht="38.25" x14ac:dyDescent="0.2">
      <c r="A36" s="22" t="s">
        <v>46</v>
      </c>
      <c r="B36" s="23">
        <v>2282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>SUM(C36:N36)</f>
        <v>0</v>
      </c>
    </row>
    <row r="37" spans="1:15" x14ac:dyDescent="0.2">
      <c r="A37" s="22" t="s">
        <v>47</v>
      </c>
      <c r="B37" s="23">
        <v>2700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>SUM(C37:N37)</f>
        <v>0</v>
      </c>
    </row>
    <row r="38" spans="1:15" x14ac:dyDescent="0.2">
      <c r="A38" s="22" t="s">
        <v>48</v>
      </c>
      <c r="B38" s="23" t="s">
        <v>49</v>
      </c>
      <c r="C38" s="24">
        <v>0</v>
      </c>
      <c r="D38" s="24">
        <v>3081700</v>
      </c>
      <c r="E38" s="24">
        <v>0</v>
      </c>
      <c r="F38" s="24">
        <v>0</v>
      </c>
      <c r="G38" s="24">
        <v>3271700</v>
      </c>
      <c r="H38" s="24">
        <v>0</v>
      </c>
      <c r="I38" s="24">
        <v>0</v>
      </c>
      <c r="J38" s="24">
        <v>3271700</v>
      </c>
      <c r="K38" s="24">
        <v>0</v>
      </c>
      <c r="L38" s="24">
        <v>0</v>
      </c>
      <c r="M38" s="24">
        <v>3271810</v>
      </c>
      <c r="N38" s="24">
        <v>0</v>
      </c>
      <c r="O38" s="24">
        <f>SUM(C38:N38)</f>
        <v>12896910</v>
      </c>
    </row>
    <row r="39" spans="1:15" ht="25.5" x14ac:dyDescent="0.2">
      <c r="A39" s="22" t="s">
        <v>50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2" spans="1:15" ht="25.5" customHeight="1" x14ac:dyDescent="0.2">
      <c r="A42" s="10" t="s">
        <v>53</v>
      </c>
      <c r="B42" s="10"/>
      <c r="C42" s="10"/>
      <c r="E42" s="19"/>
      <c r="G42" s="19" t="s">
        <v>51</v>
      </c>
      <c r="H42" s="19"/>
    </row>
    <row r="43" spans="1:15" x14ac:dyDescent="0.2">
      <c r="E43" s="25" t="s">
        <v>55</v>
      </c>
      <c r="G43" s="26" t="s">
        <v>56</v>
      </c>
      <c r="H43" s="26"/>
    </row>
    <row r="44" spans="1:15" ht="25.5" customHeight="1" x14ac:dyDescent="0.2">
      <c r="A44" s="10" t="s">
        <v>54</v>
      </c>
      <c r="B44" s="10"/>
      <c r="C44" s="10"/>
      <c r="E44" s="19"/>
      <c r="G44" s="19" t="s">
        <v>52</v>
      </c>
      <c r="H44" s="19"/>
    </row>
    <row r="45" spans="1:15" x14ac:dyDescent="0.2">
      <c r="E45" s="25" t="s">
        <v>55</v>
      </c>
      <c r="G45" s="26" t="s">
        <v>56</v>
      </c>
      <c r="H45" s="26"/>
    </row>
    <row r="47" spans="1:15" x14ac:dyDescent="0.2">
      <c r="A47" t="s">
        <v>57</v>
      </c>
      <c r="B47" s="6">
        <v>43832</v>
      </c>
      <c r="C47" s="6"/>
    </row>
    <row r="48" spans="1:15" x14ac:dyDescent="0.2">
      <c r="B48" s="7" t="s">
        <v>58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23">
    <mergeCell ref="G45:H45"/>
    <mergeCell ref="B47:C47"/>
    <mergeCell ref="A52:O52"/>
    <mergeCell ref="J3:O3"/>
    <mergeCell ref="J5:O5"/>
    <mergeCell ref="J7:O7"/>
    <mergeCell ref="A17:D17"/>
    <mergeCell ref="E17:O17"/>
    <mergeCell ref="A18:D18"/>
    <mergeCell ref="A19:D19"/>
    <mergeCell ref="E19:N19"/>
    <mergeCell ref="A44:C44"/>
    <mergeCell ref="A42:C42"/>
    <mergeCell ref="G43:H43"/>
    <mergeCell ref="I1:O1"/>
    <mergeCell ref="J8:O8"/>
    <mergeCell ref="J4:O4"/>
    <mergeCell ref="J6:O6"/>
    <mergeCell ref="E16:O16"/>
    <mergeCell ref="A16:D16"/>
    <mergeCell ref="B11:L11"/>
    <mergeCell ref="E15:O15"/>
    <mergeCell ref="A15:D15"/>
  </mergeCells>
  <pageMargins left="0.7" right="0.7" top="0.5" bottom="0.5" header="0.3" footer="0.3"/>
  <pageSetup paperSize="9" fitToHeight="500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02_0211020</vt:lpstr>
      <vt:lpstr>02_0214030</vt:lpstr>
      <vt:lpstr>02_0218340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delux</cp:lastModifiedBy>
  <dcterms:created xsi:type="dcterms:W3CDTF">2020-01-02T13:29:08Z</dcterms:created>
  <dcterms:modified xsi:type="dcterms:W3CDTF">2020-01-02T13:30:31Z</dcterms:modified>
</cp:coreProperties>
</file>