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арифи\КОРИГУВАННЯ ВОДОПОСТАЧАННЯ –для ЗМР\"/>
    </mc:Choice>
  </mc:AlternateContent>
  <bookViews>
    <workbookView xWindow="-120" yWindow="-120" windowWidth="29040" windowHeight="15720"/>
  </bookViews>
  <sheets>
    <sheet name="водопостачання" sheetId="21" r:id="rId1"/>
    <sheet name="водовідведення" sheetId="4" r:id="rId2"/>
  </sheets>
  <definedNames>
    <definedName name="_xlnm.Print_Area" localSheetId="1">водовідведення!$A$1:$M$45</definedName>
    <definedName name="_xlnm.Print_Area" localSheetId="0">водопостачання!$A$1:$L$42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1" l="1"/>
  <c r="D42" i="21"/>
</calcChain>
</file>

<file path=xl/sharedStrings.xml><?xml version="1.0" encoding="utf-8"?>
<sst xmlns="http://schemas.openxmlformats.org/spreadsheetml/2006/main" count="172" uniqueCount="104">
  <si>
    <t>Код рядка</t>
  </si>
  <si>
    <t>А</t>
  </si>
  <si>
    <t>Б</t>
  </si>
  <si>
    <t>В</t>
  </si>
  <si>
    <t>Виробнича собівартість, усього, зокрема:</t>
  </si>
  <si>
    <t>прямі матеріальні витрати, зокрема:</t>
  </si>
  <si>
    <t>покупна вода</t>
  </si>
  <si>
    <t>покупна вода у природному стані</t>
  </si>
  <si>
    <t>електроенергія</t>
  </si>
  <si>
    <t>інші прямі матеріальні витрати</t>
  </si>
  <si>
    <t>прямі витрати на оплату праці</t>
  </si>
  <si>
    <t>інші прямі витрати, зокрема:</t>
  </si>
  <si>
    <t>амортизація основних виробничих засобів та нематеріальних активів, безпосередньо пов’язаних із наданням послуги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</si>
  <si>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</si>
  <si>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</si>
  <si>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</si>
  <si>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</si>
  <si>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</si>
  <si>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</si>
  <si>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</t>
  </si>
  <si>
    <t>Витрати на відшкодування втрат</t>
  </si>
  <si>
    <t xml:space="preserve">Планований прибуток </t>
  </si>
  <si>
    <t>податок на прибуток</t>
  </si>
  <si>
    <t>чистий прибуток, зокрема:</t>
  </si>
  <si>
    <t>дивіденди</t>
  </si>
  <si>
    <t>резервний фонд (капітал)</t>
  </si>
  <si>
    <t>інше використання прибутку</t>
  </si>
  <si>
    <t>Вартість водопостачання для споживачів за відповідними тарифами</t>
  </si>
  <si>
    <t>1.1</t>
  </si>
  <si>
    <t>1.1.1</t>
  </si>
  <si>
    <t>1.1.2</t>
  </si>
  <si>
    <t>1.1.3</t>
  </si>
  <si>
    <t>1.1.4</t>
  </si>
  <si>
    <t>1.2</t>
  </si>
  <si>
    <t>1.3</t>
  </si>
  <si>
    <t>1.3.1</t>
  </si>
  <si>
    <t>1.3.2</t>
  </si>
  <si>
    <t>1.3.3</t>
  </si>
  <si>
    <t>1.4</t>
  </si>
  <si>
    <t>8.1</t>
  </si>
  <si>
    <t>8.2</t>
  </si>
  <si>
    <t>8.2.1</t>
  </si>
  <si>
    <t>8.2.2</t>
  </si>
  <si>
    <t>8.2.3</t>
  </si>
  <si>
    <t>8.2.4</t>
  </si>
  <si>
    <t>інші виробничі інвестиції</t>
  </si>
  <si>
    <t>Обсяг виробництва питної води з урахуванням частини втрат та витрат води, тис. куб. м</t>
  </si>
  <si>
    <t>Обсяг реалізації, тис. куб. м</t>
  </si>
  <si>
    <t>Тариф</t>
  </si>
  <si>
    <t>(керівник)</t>
  </si>
  <si>
    <t>___________</t>
  </si>
  <si>
    <t>(підпис)</t>
  </si>
  <si>
    <t>ініціали, прізвище</t>
  </si>
  <si>
    <t>усього,тис. грн</t>
  </si>
  <si>
    <t xml:space="preserve">грн/куб.м </t>
  </si>
  <si>
    <t>єдиний внесокна загальнообов’язкове державне соціальне страхування працівників</t>
  </si>
  <si>
    <t>виробничі інвестиції на розвиток виробництва питної води (виробничі інвестиції)</t>
  </si>
  <si>
    <t>Витрати повної собівартості, усього</t>
  </si>
  <si>
    <t>Планований прибуток</t>
  </si>
  <si>
    <t>Вартість водовідведення споживачам за відповідними тарифами</t>
  </si>
  <si>
    <t>8.3</t>
  </si>
  <si>
    <t>8.4</t>
  </si>
  <si>
    <t>8.5</t>
  </si>
  <si>
    <t>8.6</t>
  </si>
  <si>
    <t>єдиний внесок на загальнообов'язкове державне соціальне страхування працівників</t>
  </si>
  <si>
    <t>амортизація основних виробничих засобів та нематеріальних активів, безпосередньо пов'язаних із наданням послуги</t>
  </si>
  <si>
    <t>Виробничі інвестиції на розвиток виробництва питної води (виробничі інвестиції)</t>
  </si>
  <si>
    <t>Обсяг очищення стічних вод, тис. куб. м</t>
  </si>
  <si>
    <t>8.7</t>
  </si>
  <si>
    <t>11</t>
  </si>
  <si>
    <t>%</t>
  </si>
  <si>
    <t>за винятком, коли дінні комірки є накопичувальними даними наступних/попередніх комірок.</t>
  </si>
  <si>
    <t>*) данні, наведені у всіх числових комірках мають бути підтверджені окремими розрахунками у довільній формі, виконаними у форматі Microsoft Excel,</t>
  </si>
  <si>
    <t>Директор</t>
  </si>
  <si>
    <t>10</t>
  </si>
  <si>
    <t>питна вода на технологічні потреби</t>
  </si>
  <si>
    <t>передача очищеної та знезараженої води</t>
  </si>
  <si>
    <r>
      <t xml:space="preserve">№ </t>
    </r>
    <r>
      <rPr>
        <sz val="10"/>
        <rFont val="Calibri"/>
        <family val="2"/>
        <charset val="204"/>
        <scheme val="minor"/>
      </rPr>
      <t>з/п</t>
    </r>
  </si>
  <si>
    <t>відхилення</t>
  </si>
  <si>
    <t>приріст</t>
  </si>
  <si>
    <t xml:space="preserve">Діючий  тариф для суб’єктів господарювання у сфері централізованого водопостачання та централізованого водовідведення </t>
  </si>
  <si>
    <t xml:space="preserve">Відкоригований тариф  для суб’єктів господарювання у сфері централізованого водопостачання та централізованого водовідведення </t>
  </si>
  <si>
    <t>Діючий тариф  для інших споживачів</t>
  </si>
  <si>
    <t>Відкоригований  тариф  для інших споживачів</t>
  </si>
  <si>
    <t>для інших споживачів</t>
  </si>
  <si>
    <t>Дмитро ЯНЧЕНКО</t>
  </si>
  <si>
    <t>для суб’єктів господарювання у сфері централізованого   водовідведення</t>
  </si>
  <si>
    <t>Додаток 2</t>
  </si>
  <si>
    <t xml:space="preserve">     Розрахунок відкоригованих  тарифів на послуги з централізованого водовідведення  КП "ЗЕЛЕНОДОЛЬСЬКИЙ МІСЬКИЙ ВОДОКАНАЛ" для споживачів, які є суб’єктами господарювання у   сфері 
централізованого водопостачання та/або централізованого водовідведення,  та для споживачів, які не є суб’єктами господарювання у сфері  централізованого водопостачання та/або централізованого водовідведення встановлених  з 01.01.2026р. та з урахуванням коригування по  статтям: прямі витрати на оплату праці,загальновиробничі витрати, адміністративні витрати ,витрати на збут.
</t>
  </si>
  <si>
    <t xml:space="preserve">      </t>
  </si>
  <si>
    <t xml:space="preserve">                                                       (без податку на додану вартість)</t>
  </si>
  <si>
    <t xml:space="preserve">Складові тарифу </t>
  </si>
  <si>
    <t xml:space="preserve">Централізоване водопостачання </t>
  </si>
  <si>
    <t xml:space="preserve">Централізоване водовідведення </t>
  </si>
  <si>
    <t>Тариф (безПДВ)</t>
  </si>
  <si>
    <t>13</t>
  </si>
  <si>
    <t xml:space="preserve">Податок на додану вартість </t>
  </si>
  <si>
    <t>14</t>
  </si>
  <si>
    <t>Тариф з ПДВ</t>
  </si>
  <si>
    <t>№ з/п</t>
  </si>
  <si>
    <t>Складові  тарифу</t>
  </si>
  <si>
    <t xml:space="preserve">                       Структура планових  тарифів на централізоване водопостачання  та водовідведення </t>
  </si>
  <si>
    <t xml:space="preserve">Директор КП ЗМВ </t>
  </si>
  <si>
    <t xml:space="preserve">Дмитро ЯНЧЕНКО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</si>
</sst>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0.0;\-0.0;0.0"/>
    <numFmt numFmtId="165" formatCode="\+0.00;\-0.00;0.00"/>
  </numFmts>
  <fonts count="22" x14ac:knownFonts="1"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color theme="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2" fontId="0" fillId="0" borderId="0" xfId="0" applyNumberFormat="1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5" fillId="2" borderId="0" xfId="0" applyFont="1" applyFill="1"/>
    <xf numFmtId="49" fontId="2" fillId="2" borderId="0" xfId="0" applyNumberFormat="1" applyFont="1" applyFill="1" applyProtection="1"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5" fillId="2" borderId="0" xfId="0" applyFont="1" applyFill="1" applyProtection="1">
      <protection hidden="1"/>
    </xf>
    <xf numFmtId="2" fontId="5" fillId="2" borderId="0" xfId="0" applyNumberFormat="1" applyFont="1" applyFill="1" applyProtection="1">
      <protection hidden="1"/>
    </xf>
    <xf numFmtId="49" fontId="4" fillId="2" borderId="1" xfId="0" applyNumberFormat="1" applyFont="1" applyFill="1" applyBorder="1" applyAlignment="1" applyProtection="1">
      <alignment horizontal="center" wrapText="1"/>
      <protection hidden="1"/>
    </xf>
    <xf numFmtId="49" fontId="1" fillId="2" borderId="0" xfId="0" applyNumberFormat="1" applyFont="1" applyFill="1" applyAlignment="1" applyProtection="1">
      <alignment horizontal="center" vertical="top" wrapText="1"/>
      <protection hidden="1"/>
    </xf>
    <xf numFmtId="0" fontId="1" fillId="2" borderId="0" xfId="0" applyFont="1" applyFill="1" applyAlignment="1" applyProtection="1">
      <alignment vertical="top" wrapText="1"/>
      <protection hidden="1"/>
    </xf>
    <xf numFmtId="49" fontId="0" fillId="0" borderId="0" xfId="0" applyNumberFormat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2" fontId="2" fillId="2" borderId="0" xfId="0" applyNumberFormat="1" applyFont="1" applyFill="1" applyProtection="1"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2" fontId="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49" fontId="1" fillId="2" borderId="2" xfId="0" applyNumberFormat="1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horizontal="left" vertical="top" wrapText="1"/>
      <protection hidden="1"/>
    </xf>
    <xf numFmtId="0" fontId="4" fillId="2" borderId="8" xfId="0" applyFont="1" applyFill="1" applyBorder="1" applyAlignment="1" applyProtection="1">
      <alignment vertical="top" wrapText="1"/>
      <protection hidden="1"/>
    </xf>
    <xf numFmtId="0" fontId="1" fillId="2" borderId="5" xfId="0" applyFont="1" applyFill="1" applyBorder="1" applyAlignment="1" applyProtection="1">
      <alignment vertical="top" wrapText="1"/>
      <protection hidden="1"/>
    </xf>
    <xf numFmtId="0" fontId="1" fillId="2" borderId="0" xfId="0" applyFont="1" applyFill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center" vertical="top" wrapText="1"/>
      <protection hidden="1"/>
    </xf>
    <xf numFmtId="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49" fontId="4" fillId="2" borderId="2" xfId="0" applyNumberFormat="1" applyFont="1" applyFill="1" applyBorder="1" applyAlignment="1" applyProtection="1">
      <alignment horizontal="center" wrapText="1"/>
      <protection hidden="1"/>
    </xf>
    <xf numFmtId="0" fontId="4" fillId="2" borderId="2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2" fontId="1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65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center" vertical="top" wrapText="1"/>
      <protection hidden="1"/>
    </xf>
    <xf numFmtId="0" fontId="1" fillId="2" borderId="5" xfId="0" applyFont="1" applyFill="1" applyBorder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 applyProtection="1">
      <alignment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49" fontId="1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4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165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center" vertical="center" wrapText="1"/>
      <protection hidden="1"/>
    </xf>
    <xf numFmtId="4" fontId="10" fillId="2" borderId="0" xfId="0" applyNumberFormat="1" applyFont="1" applyFill="1" applyBorder="1" applyAlignment="1" applyProtection="1">
      <alignment horizontal="center" vertical="center" wrapText="1"/>
      <protection hidden="1"/>
    </xf>
    <xf numFmtId="4" fontId="10" fillId="0" borderId="0" xfId="1" applyNumberFormat="1" applyFont="1" applyBorder="1" applyAlignment="1">
      <alignment horizontal="center" vertical="center" wrapText="1"/>
    </xf>
    <xf numFmtId="165" fontId="10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0" xfId="1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top" wrapText="1"/>
      <protection hidden="1"/>
    </xf>
    <xf numFmtId="4" fontId="11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12" fillId="2" borderId="11" xfId="0" applyNumberFormat="1" applyFont="1" applyFill="1" applyBorder="1" applyAlignment="1" applyProtection="1">
      <alignment horizontal="center" vertical="top" wrapText="1"/>
      <protection hidden="1"/>
    </xf>
    <xf numFmtId="0" fontId="12" fillId="2" borderId="12" xfId="0" applyFont="1" applyFill="1" applyBorder="1" applyAlignment="1" applyProtection="1">
      <alignment vertical="top" wrapText="1"/>
      <protection hidden="1"/>
    </xf>
    <xf numFmtId="4" fontId="12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13" fillId="2" borderId="0" xfId="0" applyNumberFormat="1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left" vertical="top" wrapText="1"/>
      <protection hidden="1"/>
    </xf>
    <xf numFmtId="0" fontId="17" fillId="2" borderId="0" xfId="0" applyFont="1" applyFill="1" applyBorder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18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vertical="top" wrapText="1"/>
      <protection hidden="1"/>
    </xf>
    <xf numFmtId="0" fontId="11" fillId="2" borderId="6" xfId="0" applyFont="1" applyFill="1" applyBorder="1" applyAlignment="1" applyProtection="1">
      <alignment vertical="top" wrapText="1"/>
      <protection hidden="1"/>
    </xf>
    <xf numFmtId="4" fontId="11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49" fontId="19" fillId="0" borderId="0" xfId="0" applyNumberFormat="1" applyFont="1" applyProtection="1">
      <protection hidden="1"/>
    </xf>
    <xf numFmtId="0" fontId="19" fillId="0" borderId="1" xfId="0" applyFont="1" applyBorder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49" fontId="4" fillId="2" borderId="18" xfId="0" applyNumberFormat="1" applyFont="1" applyFill="1" applyBorder="1" applyAlignment="1" applyProtection="1">
      <alignment horizontal="center" vertical="top" wrapText="1"/>
      <protection hidden="1"/>
    </xf>
    <xf numFmtId="4" fontId="4" fillId="2" borderId="19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18" xfId="0" applyNumberFormat="1" applyFont="1" applyFill="1" applyBorder="1" applyAlignment="1" applyProtection="1">
      <alignment horizontal="center" vertical="top" wrapText="1"/>
      <protection hidden="1"/>
    </xf>
    <xf numFmtId="4" fontId="11" fillId="2" borderId="19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20" xfId="0" applyNumberFormat="1" applyFont="1" applyFill="1" applyBorder="1" applyAlignment="1" applyProtection="1">
      <alignment horizontal="center" vertical="top" wrapText="1"/>
      <protection hidden="1"/>
    </xf>
    <xf numFmtId="4" fontId="11" fillId="2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2" xfId="0" applyNumberFormat="1" applyFont="1" applyFill="1" applyBorder="1" applyAlignment="1" applyProtection="1">
      <alignment horizontal="center" wrapText="1"/>
      <protection hidden="1"/>
    </xf>
    <xf numFmtId="0" fontId="4" fillId="2" borderId="23" xfId="0" applyFont="1" applyFill="1" applyBorder="1" applyAlignment="1" applyProtection="1">
      <alignment horizontal="center" wrapText="1"/>
      <protection hidden="1"/>
    </xf>
    <xf numFmtId="0" fontId="4" fillId="2" borderId="7" xfId="0" applyFont="1" applyFill="1" applyBorder="1" applyAlignment="1" applyProtection="1">
      <alignment horizontal="center" wrapText="1"/>
      <protection hidden="1"/>
    </xf>
    <xf numFmtId="0" fontId="4" fillId="2" borderId="24" xfId="0" applyFont="1" applyFill="1" applyBorder="1" applyAlignment="1" applyProtection="1">
      <alignment horizontal="center" wrapText="1"/>
      <protection hidden="1"/>
    </xf>
    <xf numFmtId="49" fontId="1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8" fillId="2" borderId="15" xfId="0" applyFont="1" applyFill="1" applyBorder="1" applyAlignment="1" applyProtection="1">
      <alignment horizontal="center" vertical="center" wrapText="1"/>
      <protection hidden="1"/>
    </xf>
    <xf numFmtId="49" fontId="18" fillId="2" borderId="18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16" fillId="2" borderId="19" xfId="0" applyFont="1" applyFill="1" applyBorder="1" applyAlignment="1" applyProtection="1">
      <alignment horizontal="center" vertical="center" wrapText="1"/>
      <protection hidden="1"/>
    </xf>
    <xf numFmtId="49" fontId="18" fillId="2" borderId="25" xfId="0" applyNumberFormat="1" applyFont="1" applyFill="1" applyBorder="1" applyAlignment="1" applyProtection="1">
      <alignment horizontal="center" vertical="center" wrapText="1"/>
      <protection hidden="1"/>
    </xf>
    <xf numFmtId="0" fontId="18" fillId="2" borderId="26" xfId="0" applyFont="1" applyFill="1" applyBorder="1" applyAlignment="1" applyProtection="1">
      <alignment horizontal="center" vertical="center" wrapText="1"/>
      <protection hidden="1"/>
    </xf>
    <xf numFmtId="0" fontId="16" fillId="2" borderId="27" xfId="0" applyFont="1" applyFill="1" applyBorder="1" applyAlignment="1" applyProtection="1">
      <alignment horizontal="center" vertical="center" wrapText="1"/>
      <protection hidden="1"/>
    </xf>
    <xf numFmtId="0" fontId="16" fillId="2" borderId="28" xfId="0" applyFont="1" applyFill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 applyProtection="1">
      <alignment horizontal="center" vertical="center" wrapText="1"/>
      <protection hidden="1"/>
    </xf>
    <xf numFmtId="0" fontId="12" fillId="2" borderId="17" xfId="0" applyFont="1" applyFill="1" applyBorder="1" applyAlignment="1" applyProtection="1">
      <alignment horizontal="center" vertical="center" wrapText="1"/>
      <protection hidden="1"/>
    </xf>
    <xf numFmtId="2" fontId="20" fillId="0" borderId="2" xfId="0" applyNumberFormat="1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center"/>
      <protection hidden="1"/>
    </xf>
    <xf numFmtId="2" fontId="21" fillId="0" borderId="12" xfId="0" applyNumberFormat="1" applyFont="1" applyBorder="1" applyAlignment="1" applyProtection="1">
      <alignment horizontal="center"/>
      <protection hidden="1"/>
    </xf>
    <xf numFmtId="2" fontId="21" fillId="0" borderId="13" xfId="0" applyNumberFormat="1" applyFont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</cellXfs>
  <cellStyles count="2">
    <cellStyle name="Звичайний" xfId="0" builtinId="0"/>
    <cellStyle name="Обычный 2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6600"/>
      <color rgb="FF0099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4"/>
  <sheetViews>
    <sheetView tabSelected="1" zoomScale="73" zoomScaleNormal="73" workbookViewId="0">
      <selection sqref="A1:N44"/>
    </sheetView>
  </sheetViews>
  <sheetFormatPr defaultColWidth="9.140625" defaultRowHeight="12.75" x14ac:dyDescent="0.2"/>
  <cols>
    <col min="1" max="1" width="9.140625" style="14"/>
    <col min="2" max="2" width="52.5703125" style="3" customWidth="1"/>
    <col min="3" max="3" width="22.5703125" style="3" customWidth="1"/>
    <col min="4" max="4" width="17.140625" style="3" customWidth="1"/>
    <col min="5" max="5" width="19" style="35" customWidth="1"/>
    <col min="6" max="6" width="19.85546875" style="35" customWidth="1"/>
    <col min="7" max="7" width="11" style="35" customWidth="1"/>
    <col min="8" max="8" width="10.42578125" style="35" customWidth="1"/>
    <col min="9" max="9" width="12.28515625" style="2" customWidth="1"/>
    <col min="10" max="10" width="11.85546875" style="2" customWidth="1"/>
    <col min="11" max="11" width="11.7109375" style="2" customWidth="1"/>
    <col min="12" max="12" width="14.42578125" style="2" customWidth="1"/>
    <col min="13" max="13" width="13" style="3" customWidth="1"/>
    <col min="14" max="14" width="9.42578125" style="3" bestFit="1" customWidth="1"/>
    <col min="15" max="15" width="9.140625" style="3"/>
  </cols>
  <sheetData>
    <row r="1" spans="1:16" ht="21" x14ac:dyDescent="0.35">
      <c r="A1" s="79"/>
      <c r="B1" s="80"/>
      <c r="C1" s="80"/>
      <c r="D1" s="80"/>
      <c r="E1" s="80"/>
      <c r="F1" s="121" t="s">
        <v>87</v>
      </c>
      <c r="G1" s="80"/>
      <c r="H1" s="80"/>
      <c r="I1" s="81"/>
      <c r="J1" s="81"/>
      <c r="K1" s="81"/>
      <c r="L1" s="85"/>
      <c r="M1" s="82"/>
      <c r="N1" s="82"/>
      <c r="O1" s="8"/>
    </row>
    <row r="2" spans="1:16" x14ac:dyDescent="0.2">
      <c r="A2" s="83" t="s">
        <v>101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"/>
    </row>
    <row r="3" spans="1:16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"/>
    </row>
    <row r="4" spans="1:16" hidden="1" x14ac:dyDescent="0.2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"/>
    </row>
    <row r="5" spans="1:16" ht="12" hidden="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6" ht="11.25" hidden="1" customHeigh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6" ht="30" customHeight="1" thickBo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35"/>
    </row>
    <row r="8" spans="1:16" ht="54.75" customHeight="1" x14ac:dyDescent="0.2">
      <c r="A8" s="106" t="s">
        <v>99</v>
      </c>
      <c r="B8" s="107" t="s">
        <v>100</v>
      </c>
      <c r="C8" s="115" t="s">
        <v>92</v>
      </c>
      <c r="D8" s="115"/>
      <c r="E8" s="115" t="s">
        <v>93</v>
      </c>
      <c r="F8" s="116"/>
      <c r="G8" s="63" t="s">
        <v>78</v>
      </c>
      <c r="H8" s="63" t="s">
        <v>79</v>
      </c>
      <c r="I8" s="64" t="s">
        <v>82</v>
      </c>
      <c r="J8" s="64"/>
      <c r="K8" s="64" t="s">
        <v>83</v>
      </c>
      <c r="L8" s="65"/>
      <c r="M8" s="63" t="s">
        <v>78</v>
      </c>
      <c r="N8" s="63" t="s">
        <v>79</v>
      </c>
    </row>
    <row r="9" spans="1:16" ht="117" customHeight="1" x14ac:dyDescent="0.2">
      <c r="A9" s="108"/>
      <c r="B9" s="86"/>
      <c r="C9" s="109" t="s">
        <v>80</v>
      </c>
      <c r="D9" s="109" t="s">
        <v>83</v>
      </c>
      <c r="E9" s="109" t="s">
        <v>80</v>
      </c>
      <c r="F9" s="110" t="s">
        <v>83</v>
      </c>
      <c r="G9" s="63"/>
      <c r="H9" s="63"/>
      <c r="I9" s="63"/>
      <c r="J9" s="63"/>
      <c r="K9" s="63"/>
      <c r="L9" s="66"/>
      <c r="M9" s="63"/>
      <c r="N9" s="63"/>
      <c r="O9" s="35"/>
    </row>
    <row r="10" spans="1:16" ht="26.25" thickBot="1" x14ac:dyDescent="0.25">
      <c r="A10" s="111"/>
      <c r="B10" s="112"/>
      <c r="C10" s="113" t="s">
        <v>53</v>
      </c>
      <c r="D10" s="113" t="s">
        <v>53</v>
      </c>
      <c r="E10" s="113" t="s">
        <v>53</v>
      </c>
      <c r="F10" s="114" t="s">
        <v>53</v>
      </c>
      <c r="G10" s="63" t="s">
        <v>53</v>
      </c>
      <c r="H10" s="63" t="s">
        <v>70</v>
      </c>
      <c r="I10" s="63" t="s">
        <v>53</v>
      </c>
      <c r="J10" s="63" t="s">
        <v>54</v>
      </c>
      <c r="K10" s="63" t="s">
        <v>53</v>
      </c>
      <c r="L10" s="63" t="s">
        <v>54</v>
      </c>
      <c r="M10" s="63" t="s">
        <v>53</v>
      </c>
      <c r="N10" s="63" t="s">
        <v>70</v>
      </c>
    </row>
    <row r="11" spans="1:16" ht="15.75" x14ac:dyDescent="0.25">
      <c r="A11" s="102" t="s">
        <v>1</v>
      </c>
      <c r="B11" s="103" t="s">
        <v>2</v>
      </c>
      <c r="C11" s="104">
        <v>1</v>
      </c>
      <c r="D11" s="104">
        <v>2</v>
      </c>
      <c r="E11" s="104">
        <v>3</v>
      </c>
      <c r="F11" s="105">
        <v>4</v>
      </c>
      <c r="G11" s="67">
        <v>5</v>
      </c>
      <c r="H11" s="67">
        <v>6</v>
      </c>
      <c r="I11" s="68">
        <v>7</v>
      </c>
      <c r="J11" s="68">
        <v>8</v>
      </c>
      <c r="K11" s="68">
        <v>9</v>
      </c>
      <c r="L11" s="68">
        <v>10</v>
      </c>
      <c r="M11" s="67">
        <v>11</v>
      </c>
      <c r="N11" s="67">
        <v>12</v>
      </c>
    </row>
    <row r="12" spans="1:16" ht="15.75" x14ac:dyDescent="0.2">
      <c r="A12" s="96">
        <v>1</v>
      </c>
      <c r="B12" s="74" t="s">
        <v>4</v>
      </c>
      <c r="C12" s="27">
        <v>0</v>
      </c>
      <c r="D12" s="27">
        <v>36005.761911401816</v>
      </c>
      <c r="E12" s="27">
        <v>0</v>
      </c>
      <c r="F12" s="97">
        <v>13846.18422057154</v>
      </c>
      <c r="G12" s="69"/>
      <c r="H12" s="69"/>
      <c r="I12" s="69">
        <v>34062.397971401813</v>
      </c>
      <c r="J12" s="69">
        <v>62.681531727580541</v>
      </c>
      <c r="K12" s="70">
        <v>36005.761911401816</v>
      </c>
      <c r="L12" s="69">
        <v>66.257704742927785</v>
      </c>
      <c r="M12" s="71">
        <v>1943.3639400000029</v>
      </c>
      <c r="N12" s="72">
        <v>5.7053057204945379</v>
      </c>
    </row>
    <row r="13" spans="1:16" ht="20.25" customHeight="1" x14ac:dyDescent="0.2">
      <c r="A13" s="96" t="s">
        <v>28</v>
      </c>
      <c r="B13" s="74" t="s">
        <v>5</v>
      </c>
      <c r="C13" s="27">
        <v>0</v>
      </c>
      <c r="D13" s="27">
        <v>17999.032531401812</v>
      </c>
      <c r="E13" s="27">
        <v>0</v>
      </c>
      <c r="F13" s="97">
        <v>2498.9260405715422</v>
      </c>
      <c r="G13" s="69"/>
      <c r="H13" s="69"/>
      <c r="I13" s="69">
        <v>17999.032531401812</v>
      </c>
      <c r="J13" s="69">
        <v>33.121770511578177</v>
      </c>
      <c r="K13" s="70">
        <v>17999.032531401812</v>
      </c>
      <c r="L13" s="69">
        <v>33.121770511578177</v>
      </c>
      <c r="M13" s="71">
        <v>0</v>
      </c>
      <c r="N13" s="72">
        <v>0</v>
      </c>
    </row>
    <row r="14" spans="1:16" ht="15.75" x14ac:dyDescent="0.2">
      <c r="A14" s="96" t="s">
        <v>29</v>
      </c>
      <c r="B14" s="74" t="s">
        <v>6</v>
      </c>
      <c r="C14" s="27">
        <v>0</v>
      </c>
      <c r="D14" s="27">
        <v>3445.8199999999997</v>
      </c>
      <c r="E14" s="27">
        <v>0</v>
      </c>
      <c r="F14" s="97">
        <v>0</v>
      </c>
      <c r="G14" s="69"/>
      <c r="H14" s="69"/>
      <c r="I14" s="69">
        <v>3445.8199999999997</v>
      </c>
      <c r="J14" s="69">
        <v>6.340988553972986</v>
      </c>
      <c r="K14" s="70">
        <v>3445.8199999999997</v>
      </c>
      <c r="L14" s="69">
        <v>6.340988553972986</v>
      </c>
      <c r="M14" s="71">
        <v>0</v>
      </c>
      <c r="N14" s="72">
        <v>0</v>
      </c>
    </row>
    <row r="15" spans="1:16" ht="15.75" customHeight="1" x14ac:dyDescent="0.2">
      <c r="A15" s="96" t="s">
        <v>30</v>
      </c>
      <c r="B15" s="74" t="s">
        <v>7</v>
      </c>
      <c r="C15" s="27">
        <v>0</v>
      </c>
      <c r="D15" s="27">
        <v>11034.015512440001</v>
      </c>
      <c r="E15" s="27">
        <v>0</v>
      </c>
      <c r="F15" s="97">
        <v>0</v>
      </c>
      <c r="G15" s="69"/>
      <c r="H15" s="69"/>
      <c r="I15" s="69">
        <v>11034.015512440001</v>
      </c>
      <c r="J15" s="69">
        <v>20.304765213720515</v>
      </c>
      <c r="K15" s="70">
        <v>11034.015512440001</v>
      </c>
      <c r="L15" s="69">
        <v>20.304765213720515</v>
      </c>
      <c r="M15" s="71">
        <v>0</v>
      </c>
      <c r="N15" s="72">
        <v>0</v>
      </c>
    </row>
    <row r="16" spans="1:16" ht="15.75" x14ac:dyDescent="0.2">
      <c r="A16" s="96" t="s">
        <v>31</v>
      </c>
      <c r="B16" s="74" t="s">
        <v>8</v>
      </c>
      <c r="C16" s="27">
        <v>0</v>
      </c>
      <c r="D16" s="27">
        <v>2884.9970189618098</v>
      </c>
      <c r="E16" s="27">
        <v>0</v>
      </c>
      <c r="F16" s="97">
        <v>1495.616040571542</v>
      </c>
      <c r="G16" s="69"/>
      <c r="H16" s="69"/>
      <c r="I16" s="69">
        <v>2884.9970189618098</v>
      </c>
      <c r="J16" s="69">
        <v>5.3089636357914873</v>
      </c>
      <c r="K16" s="70">
        <v>2884.9970189618098</v>
      </c>
      <c r="L16" s="69">
        <v>5.3089636357914873</v>
      </c>
      <c r="M16" s="71">
        <v>0</v>
      </c>
      <c r="N16" s="72">
        <v>0</v>
      </c>
      <c r="P16" s="1"/>
    </row>
    <row r="17" spans="1:16" ht="18" customHeight="1" x14ac:dyDescent="0.2">
      <c r="A17" s="96" t="s">
        <v>32</v>
      </c>
      <c r="B17" s="74" t="s">
        <v>9</v>
      </c>
      <c r="C17" s="27">
        <v>0</v>
      </c>
      <c r="D17" s="27">
        <v>634.20000000000005</v>
      </c>
      <c r="E17" s="27">
        <v>0</v>
      </c>
      <c r="F17" s="97">
        <v>1003.3100000000001</v>
      </c>
      <c r="G17" s="69"/>
      <c r="H17" s="69"/>
      <c r="I17" s="69">
        <v>634.20000000000005</v>
      </c>
      <c r="J17" s="69">
        <v>1.1670531080931879</v>
      </c>
      <c r="K17" s="70">
        <v>634.20000000000005</v>
      </c>
      <c r="L17" s="69">
        <v>1.1670531080931879</v>
      </c>
      <c r="M17" s="71">
        <v>0</v>
      </c>
      <c r="N17" s="72">
        <v>0</v>
      </c>
    </row>
    <row r="18" spans="1:16" ht="16.5" customHeight="1" x14ac:dyDescent="0.2">
      <c r="A18" s="96" t="s">
        <v>33</v>
      </c>
      <c r="B18" s="74" t="s">
        <v>10</v>
      </c>
      <c r="C18" s="27">
        <v>0</v>
      </c>
      <c r="D18" s="27">
        <v>11432.7</v>
      </c>
      <c r="E18" s="27">
        <v>0</v>
      </c>
      <c r="F18" s="97">
        <v>6773.21</v>
      </c>
      <c r="G18" s="69"/>
      <c r="H18" s="69"/>
      <c r="I18" s="69">
        <v>10113.535</v>
      </c>
      <c r="J18" s="69">
        <v>18.610899488425162</v>
      </c>
      <c r="K18" s="70">
        <v>11432.7</v>
      </c>
      <c r="L18" s="69">
        <v>21.038423318979799</v>
      </c>
      <c r="M18" s="71">
        <v>1319.1650000000009</v>
      </c>
      <c r="N18" s="72">
        <v>13.043559942196284</v>
      </c>
    </row>
    <row r="19" spans="1:16" ht="19.5" customHeight="1" x14ac:dyDescent="0.2">
      <c r="A19" s="96" t="s">
        <v>34</v>
      </c>
      <c r="B19" s="74" t="s">
        <v>11</v>
      </c>
      <c r="C19" s="27">
        <v>0</v>
      </c>
      <c r="D19" s="27">
        <v>0</v>
      </c>
      <c r="E19" s="27">
        <v>0</v>
      </c>
      <c r="F19" s="97">
        <v>1921.6781799999999</v>
      </c>
      <c r="G19" s="69"/>
      <c r="H19" s="69"/>
      <c r="I19" s="69">
        <v>0</v>
      </c>
      <c r="J19" s="69">
        <v>0</v>
      </c>
      <c r="K19" s="70">
        <v>0</v>
      </c>
      <c r="L19" s="69">
        <v>0</v>
      </c>
      <c r="M19" s="71">
        <v>0</v>
      </c>
      <c r="N19" s="72">
        <v>0</v>
      </c>
    </row>
    <row r="20" spans="1:16" ht="51.75" customHeight="1" x14ac:dyDescent="0.2">
      <c r="A20" s="96" t="s">
        <v>35</v>
      </c>
      <c r="B20" s="74" t="s">
        <v>55</v>
      </c>
      <c r="C20" s="27">
        <v>0</v>
      </c>
      <c r="D20" s="27">
        <v>2515.19</v>
      </c>
      <c r="E20" s="27">
        <v>0</v>
      </c>
      <c r="F20" s="97">
        <v>1490.1061999999999</v>
      </c>
      <c r="G20" s="69"/>
      <c r="H20" s="69"/>
      <c r="I20" s="69">
        <v>2224.9773</v>
      </c>
      <c r="J20" s="69">
        <v>4.0943971513746273</v>
      </c>
      <c r="K20" s="73">
        <v>2515.19</v>
      </c>
      <c r="L20" s="69">
        <v>4.6284457693864791</v>
      </c>
      <c r="M20" s="71">
        <v>290.21270000000004</v>
      </c>
      <c r="N20" s="72">
        <v>13.043400487726325</v>
      </c>
    </row>
    <row r="21" spans="1:16" ht="62.25" customHeight="1" x14ac:dyDescent="0.2">
      <c r="A21" s="96" t="s">
        <v>36</v>
      </c>
      <c r="B21" s="74" t="s">
        <v>12</v>
      </c>
      <c r="C21" s="27">
        <v>0</v>
      </c>
      <c r="D21" s="27">
        <v>423.92937999999998</v>
      </c>
      <c r="E21" s="27">
        <v>0</v>
      </c>
      <c r="F21" s="97">
        <v>431.57198</v>
      </c>
      <c r="G21" s="69"/>
      <c r="H21" s="69"/>
      <c r="I21" s="69">
        <v>423.92937999999998</v>
      </c>
      <c r="J21" s="69">
        <v>0.78011368738728792</v>
      </c>
      <c r="K21" s="73">
        <v>423.92937999999998</v>
      </c>
      <c r="L21" s="69">
        <v>0.78011368738728792</v>
      </c>
      <c r="M21" s="71">
        <v>0</v>
      </c>
      <c r="N21" s="72">
        <v>0</v>
      </c>
      <c r="O21" s="9"/>
      <c r="P21" s="4"/>
    </row>
    <row r="22" spans="1:16" ht="15.75" x14ac:dyDescent="0.2">
      <c r="A22" s="96" t="s">
        <v>37</v>
      </c>
      <c r="B22" s="74" t="s">
        <v>13</v>
      </c>
      <c r="C22" s="27">
        <v>0</v>
      </c>
      <c r="D22" s="27">
        <v>0</v>
      </c>
      <c r="E22" s="27">
        <v>0</v>
      </c>
      <c r="F22" s="97">
        <v>0</v>
      </c>
      <c r="G22" s="69"/>
      <c r="H22" s="69"/>
      <c r="I22" s="69">
        <v>0</v>
      </c>
      <c r="J22" s="69">
        <v>0</v>
      </c>
      <c r="K22" s="73">
        <v>0</v>
      </c>
      <c r="L22" s="69">
        <v>0</v>
      </c>
      <c r="M22" s="71">
        <v>0</v>
      </c>
      <c r="N22" s="72">
        <v>0</v>
      </c>
      <c r="O22" s="9"/>
      <c r="P22" s="4"/>
    </row>
    <row r="23" spans="1:16" ht="15.75" x14ac:dyDescent="0.2">
      <c r="A23" s="96" t="s">
        <v>38</v>
      </c>
      <c r="B23" s="74" t="s">
        <v>14</v>
      </c>
      <c r="C23" s="27">
        <v>0</v>
      </c>
      <c r="D23" s="27">
        <v>3634.91</v>
      </c>
      <c r="E23" s="27">
        <v>0</v>
      </c>
      <c r="F23" s="97">
        <v>2652.37</v>
      </c>
      <c r="G23" s="69"/>
      <c r="H23" s="69"/>
      <c r="I23" s="69">
        <v>3300.9237600000001</v>
      </c>
      <c r="J23" s="69">
        <v>6.0743508888152817</v>
      </c>
      <c r="K23" s="73">
        <v>3634.91</v>
      </c>
      <c r="L23" s="69">
        <v>6.6889514555960403</v>
      </c>
      <c r="M23" s="71">
        <v>333.98623999999973</v>
      </c>
      <c r="N23" s="72">
        <v>10.117962857766813</v>
      </c>
      <c r="O23" s="10"/>
      <c r="P23" s="4"/>
    </row>
    <row r="24" spans="1:16" ht="15.75" x14ac:dyDescent="0.2">
      <c r="A24" s="96">
        <v>2</v>
      </c>
      <c r="B24" s="74" t="s">
        <v>15</v>
      </c>
      <c r="C24" s="27">
        <v>0</v>
      </c>
      <c r="D24" s="27">
        <v>1641.73</v>
      </c>
      <c r="E24" s="27">
        <v>0</v>
      </c>
      <c r="F24" s="97">
        <v>1149.2</v>
      </c>
      <c r="G24" s="69"/>
      <c r="H24" s="69"/>
      <c r="I24" s="69">
        <v>1461.5171399999999</v>
      </c>
      <c r="J24" s="69">
        <v>2.6894798498399028</v>
      </c>
      <c r="K24" s="73">
        <v>1641.73</v>
      </c>
      <c r="L24" s="69">
        <v>3.0211070626771193</v>
      </c>
      <c r="M24" s="71">
        <v>180.21286000000009</v>
      </c>
      <c r="N24" s="72">
        <v>12.330533461961322</v>
      </c>
      <c r="O24" s="9"/>
      <c r="P24" s="4"/>
    </row>
    <row r="25" spans="1:16" ht="15.75" x14ac:dyDescent="0.2">
      <c r="A25" s="96">
        <v>3</v>
      </c>
      <c r="B25" s="74" t="s">
        <v>16</v>
      </c>
      <c r="C25" s="27">
        <v>0</v>
      </c>
      <c r="D25" s="27">
        <v>2583.31</v>
      </c>
      <c r="E25" s="27">
        <v>0</v>
      </c>
      <c r="F25" s="97">
        <v>1544.36</v>
      </c>
      <c r="G25" s="69"/>
      <c r="H25" s="69"/>
      <c r="I25" s="69">
        <v>2182.6647200000002</v>
      </c>
      <c r="J25" s="69">
        <v>4.0165336572080532</v>
      </c>
      <c r="K25" s="73">
        <v>2583.31</v>
      </c>
      <c r="L25" s="69">
        <v>4.7538000073607893</v>
      </c>
      <c r="M25" s="71">
        <v>400.64527999999973</v>
      </c>
      <c r="N25" s="72">
        <v>18.355786682619751</v>
      </c>
      <c r="O25" s="9"/>
      <c r="P25" s="4"/>
    </row>
    <row r="26" spans="1:16" ht="15.75" x14ac:dyDescent="0.2">
      <c r="A26" s="96">
        <v>4</v>
      </c>
      <c r="B26" s="74" t="s">
        <v>17</v>
      </c>
      <c r="C26" s="27">
        <v>0</v>
      </c>
      <c r="D26" s="27">
        <v>0</v>
      </c>
      <c r="E26" s="27">
        <v>0</v>
      </c>
      <c r="F26" s="97">
        <v>0</v>
      </c>
      <c r="G26" s="69"/>
      <c r="H26" s="69"/>
      <c r="I26" s="69">
        <v>0</v>
      </c>
      <c r="J26" s="69">
        <v>0</v>
      </c>
      <c r="K26" s="73">
        <v>0</v>
      </c>
      <c r="L26" s="69">
        <v>0</v>
      </c>
      <c r="M26" s="71">
        <v>0</v>
      </c>
      <c r="N26" s="72">
        <v>0</v>
      </c>
      <c r="O26" s="9"/>
      <c r="P26" s="4"/>
    </row>
    <row r="27" spans="1:16" ht="15.75" x14ac:dyDescent="0.2">
      <c r="A27" s="96">
        <v>5</v>
      </c>
      <c r="B27" s="74" t="s">
        <v>18</v>
      </c>
      <c r="C27" s="27">
        <v>0</v>
      </c>
      <c r="D27" s="27">
        <v>0</v>
      </c>
      <c r="E27" s="27">
        <v>0</v>
      </c>
      <c r="F27" s="97">
        <v>0</v>
      </c>
      <c r="G27" s="69"/>
      <c r="H27" s="69"/>
      <c r="I27" s="69">
        <v>0</v>
      </c>
      <c r="J27" s="69">
        <v>0</v>
      </c>
      <c r="K27" s="73">
        <v>0</v>
      </c>
      <c r="L27" s="69">
        <v>0</v>
      </c>
      <c r="M27" s="71">
        <v>0</v>
      </c>
      <c r="N27" s="72">
        <v>0</v>
      </c>
      <c r="O27" s="9"/>
      <c r="P27" s="4"/>
    </row>
    <row r="28" spans="1:16" ht="15.75" x14ac:dyDescent="0.2">
      <c r="A28" s="96">
        <v>6</v>
      </c>
      <c r="B28" s="74" t="s">
        <v>19</v>
      </c>
      <c r="C28" s="27">
        <v>0</v>
      </c>
      <c r="D28" s="27">
        <v>40230.801911401817</v>
      </c>
      <c r="E28" s="27">
        <v>0</v>
      </c>
      <c r="F28" s="97">
        <v>16539.744220571542</v>
      </c>
      <c r="G28" s="69"/>
      <c r="H28" s="69"/>
      <c r="I28" s="69">
        <v>37706.579831401818</v>
      </c>
      <c r="J28" s="69">
        <v>69.387545234628504</v>
      </c>
      <c r="K28" s="73">
        <v>40230.801911401817</v>
      </c>
      <c r="L28" s="69">
        <v>74.032611812965698</v>
      </c>
      <c r="M28" s="71">
        <v>2524.2220799999996</v>
      </c>
      <c r="N28" s="72">
        <v>6.6943809045705125</v>
      </c>
    </row>
    <row r="29" spans="1:16" ht="15.75" x14ac:dyDescent="0.2">
      <c r="A29" s="96">
        <v>7</v>
      </c>
      <c r="B29" s="74" t="s">
        <v>20</v>
      </c>
      <c r="C29" s="27">
        <v>0</v>
      </c>
      <c r="D29" s="27">
        <v>0</v>
      </c>
      <c r="E29" s="27">
        <v>0</v>
      </c>
      <c r="F29" s="97">
        <v>0</v>
      </c>
      <c r="G29" s="69"/>
      <c r="H29" s="69"/>
      <c r="I29" s="69">
        <v>0</v>
      </c>
      <c r="J29" s="69">
        <v>0</v>
      </c>
      <c r="K29" s="73">
        <v>0</v>
      </c>
      <c r="L29" s="69">
        <v>0</v>
      </c>
      <c r="M29" s="71">
        <v>0</v>
      </c>
      <c r="N29" s="72">
        <v>0</v>
      </c>
    </row>
    <row r="30" spans="1:16" ht="15.75" x14ac:dyDescent="0.2">
      <c r="A30" s="96">
        <v>8</v>
      </c>
      <c r="B30" s="74" t="s">
        <v>21</v>
      </c>
      <c r="C30" s="27">
        <v>0</v>
      </c>
      <c r="D30" s="27">
        <v>1609.2320764560727</v>
      </c>
      <c r="E30" s="27">
        <v>0</v>
      </c>
      <c r="F30" s="97">
        <v>661.58976882286163</v>
      </c>
      <c r="G30" s="69"/>
      <c r="H30" s="69"/>
      <c r="I30" s="69">
        <v>1508.2631932560723</v>
      </c>
      <c r="J30" s="69">
        <v>2.7755018093851396</v>
      </c>
      <c r="K30" s="73">
        <v>1609.2320764560727</v>
      </c>
      <c r="L30" s="69">
        <v>2.9613044725186279</v>
      </c>
      <c r="M30" s="71">
        <v>100.96888320000039</v>
      </c>
      <c r="N30" s="72">
        <v>6.6943809045705418</v>
      </c>
    </row>
    <row r="31" spans="1:16" ht="15.75" x14ac:dyDescent="0.2">
      <c r="A31" s="96" t="s">
        <v>39</v>
      </c>
      <c r="B31" s="74" t="s">
        <v>22</v>
      </c>
      <c r="C31" s="27">
        <v>0</v>
      </c>
      <c r="D31" s="27">
        <v>289.66177376209311</v>
      </c>
      <c r="E31" s="27">
        <v>0</v>
      </c>
      <c r="F31" s="97">
        <v>119.08615838811509</v>
      </c>
      <c r="G31" s="69"/>
      <c r="H31" s="69"/>
      <c r="I31" s="69">
        <v>271.49</v>
      </c>
      <c r="J31" s="69">
        <v>0.5</v>
      </c>
      <c r="K31" s="73">
        <v>289.66177376209311</v>
      </c>
      <c r="L31" s="69">
        <v>0.5330348050533531</v>
      </c>
      <c r="M31" s="71">
        <v>18.171773762093096</v>
      </c>
      <c r="N31" s="72">
        <v>6.693349207003239</v>
      </c>
    </row>
    <row r="32" spans="1:16" ht="15.75" x14ac:dyDescent="0.2">
      <c r="A32" s="96" t="s">
        <v>40</v>
      </c>
      <c r="B32" s="74" t="s">
        <v>23</v>
      </c>
      <c r="C32" s="27">
        <v>0</v>
      </c>
      <c r="D32" s="27">
        <v>1319.5703026939796</v>
      </c>
      <c r="E32" s="27">
        <v>0</v>
      </c>
      <c r="F32" s="97">
        <v>542.50361043474652</v>
      </c>
      <c r="G32" s="69"/>
      <c r="H32" s="69"/>
      <c r="I32" s="69">
        <v>1236.7758184699792</v>
      </c>
      <c r="J32" s="69">
        <v>2.2759114836958139</v>
      </c>
      <c r="K32" s="73">
        <v>1319.5703026939796</v>
      </c>
      <c r="L32" s="69">
        <v>2.4282696674652748</v>
      </c>
      <c r="M32" s="71">
        <v>82.794484224000371</v>
      </c>
      <c r="N32" s="72">
        <v>6.6943809045705462</v>
      </c>
    </row>
    <row r="33" spans="1:15" ht="15.75" x14ac:dyDescent="0.2">
      <c r="A33" s="96" t="s">
        <v>41</v>
      </c>
      <c r="B33" s="74" t="s">
        <v>24</v>
      </c>
      <c r="C33" s="27">
        <v>0</v>
      </c>
      <c r="D33" s="27">
        <v>0</v>
      </c>
      <c r="E33" s="27">
        <v>0</v>
      </c>
      <c r="F33" s="97">
        <v>0</v>
      </c>
      <c r="G33" s="69"/>
      <c r="H33" s="69"/>
      <c r="I33" s="69">
        <v>0</v>
      </c>
      <c r="J33" s="69">
        <v>0</v>
      </c>
      <c r="K33" s="73">
        <v>0</v>
      </c>
      <c r="L33" s="69">
        <v>0</v>
      </c>
      <c r="M33" s="71">
        <v>0</v>
      </c>
      <c r="N33" s="72">
        <v>0</v>
      </c>
    </row>
    <row r="34" spans="1:15" ht="15.75" x14ac:dyDescent="0.2">
      <c r="A34" s="96" t="s">
        <v>42</v>
      </c>
      <c r="B34" s="74" t="s">
        <v>25</v>
      </c>
      <c r="C34" s="27">
        <v>0</v>
      </c>
      <c r="D34" s="27">
        <v>1319.5703026939796</v>
      </c>
      <c r="E34" s="27">
        <v>0</v>
      </c>
      <c r="F34" s="97">
        <v>542.50361043474652</v>
      </c>
      <c r="G34" s="69"/>
      <c r="H34" s="69"/>
      <c r="I34" s="69">
        <v>1236.7758184699792</v>
      </c>
      <c r="J34" s="69">
        <v>2.2759114836958139</v>
      </c>
      <c r="K34" s="73">
        <v>1319.5703026939796</v>
      </c>
      <c r="L34" s="69">
        <v>2.4282696674652748</v>
      </c>
      <c r="M34" s="71">
        <v>82.794484224000371</v>
      </c>
      <c r="N34" s="72">
        <v>6.6943809045705462</v>
      </c>
    </row>
    <row r="35" spans="1:15" ht="31.5" x14ac:dyDescent="0.2">
      <c r="A35" s="96" t="s">
        <v>43</v>
      </c>
      <c r="B35" s="74" t="s">
        <v>56</v>
      </c>
      <c r="C35" s="27">
        <v>0</v>
      </c>
      <c r="D35" s="27">
        <v>0</v>
      </c>
      <c r="E35" s="27">
        <v>0</v>
      </c>
      <c r="F35" s="97">
        <v>0</v>
      </c>
      <c r="G35" s="69"/>
      <c r="H35" s="69"/>
      <c r="I35" s="69">
        <v>0</v>
      </c>
      <c r="J35" s="69">
        <v>0</v>
      </c>
      <c r="K35" s="73">
        <v>0</v>
      </c>
      <c r="L35" s="69">
        <v>0</v>
      </c>
      <c r="M35" s="71">
        <v>0</v>
      </c>
      <c r="N35" s="72">
        <v>0</v>
      </c>
    </row>
    <row r="36" spans="1:15" ht="15.75" x14ac:dyDescent="0.2">
      <c r="A36" s="96" t="s">
        <v>44</v>
      </c>
      <c r="B36" s="74" t="s">
        <v>26</v>
      </c>
      <c r="C36" s="27">
        <v>0</v>
      </c>
      <c r="D36" s="27">
        <v>0</v>
      </c>
      <c r="E36" s="27">
        <v>0</v>
      </c>
      <c r="F36" s="97">
        <v>0</v>
      </c>
      <c r="G36" s="69"/>
      <c r="H36" s="69"/>
      <c r="I36" s="69">
        <v>0</v>
      </c>
      <c r="J36" s="69">
        <v>0</v>
      </c>
      <c r="K36" s="73">
        <v>0</v>
      </c>
      <c r="L36" s="69">
        <v>0</v>
      </c>
      <c r="M36" s="71">
        <v>0</v>
      </c>
      <c r="N36" s="72">
        <v>0</v>
      </c>
    </row>
    <row r="37" spans="1:15" ht="31.5" x14ac:dyDescent="0.2">
      <c r="A37" s="96">
        <v>9</v>
      </c>
      <c r="B37" s="74" t="s">
        <v>27</v>
      </c>
      <c r="C37" s="27">
        <v>0</v>
      </c>
      <c r="D37" s="27">
        <v>41840.033987857889</v>
      </c>
      <c r="E37" s="27">
        <v>0</v>
      </c>
      <c r="F37" s="97">
        <v>17201.333989394403</v>
      </c>
      <c r="G37" s="69"/>
      <c r="H37" s="69"/>
      <c r="I37" s="69">
        <v>39214.843024657886</v>
      </c>
      <c r="J37" s="69">
        <v>72.150000000000006</v>
      </c>
      <c r="K37" s="73">
        <v>41840.033987857889</v>
      </c>
      <c r="L37" s="69">
        <v>77.003916285484337</v>
      </c>
      <c r="M37" s="71">
        <v>2625.1909632000024</v>
      </c>
      <c r="N37" s="72">
        <v>6.6943809045705214</v>
      </c>
    </row>
    <row r="38" spans="1:15" ht="42" customHeight="1" x14ac:dyDescent="0.2">
      <c r="A38" s="96">
        <v>10</v>
      </c>
      <c r="B38" s="74" t="s">
        <v>46</v>
      </c>
      <c r="C38" s="27"/>
      <c r="D38" s="27"/>
      <c r="E38" s="27"/>
      <c r="F38" s="97"/>
      <c r="G38" s="69"/>
      <c r="H38" s="69"/>
      <c r="I38" s="69">
        <v>0</v>
      </c>
      <c r="J38" s="69">
        <v>0</v>
      </c>
      <c r="K38" s="69"/>
      <c r="L38" s="69">
        <v>0</v>
      </c>
      <c r="M38" s="71">
        <v>0</v>
      </c>
      <c r="N38" s="72">
        <v>0</v>
      </c>
    </row>
    <row r="39" spans="1:15" ht="15.75" x14ac:dyDescent="0.2">
      <c r="A39" s="96">
        <v>11</v>
      </c>
      <c r="B39" s="74" t="s">
        <v>47</v>
      </c>
      <c r="C39" s="27">
        <v>0</v>
      </c>
      <c r="D39" s="27">
        <v>543.41999999999996</v>
      </c>
      <c r="E39" s="27">
        <v>0</v>
      </c>
      <c r="F39" s="97">
        <v>497.18</v>
      </c>
      <c r="G39" s="69"/>
      <c r="H39" s="69"/>
      <c r="I39" s="69">
        <v>543.41999999999996</v>
      </c>
      <c r="J39" s="69">
        <v>1</v>
      </c>
      <c r="K39" s="69">
        <v>543.41999999999996</v>
      </c>
      <c r="L39" s="69">
        <v>1</v>
      </c>
      <c r="M39" s="71"/>
      <c r="N39" s="72"/>
    </row>
    <row r="40" spans="1:15" ht="15.75" x14ac:dyDescent="0.25">
      <c r="A40" s="98">
        <v>12</v>
      </c>
      <c r="B40" s="87" t="s">
        <v>94</v>
      </c>
      <c r="C40" s="75">
        <v>0</v>
      </c>
      <c r="D40" s="117">
        <v>77</v>
      </c>
      <c r="E40" s="75">
        <v>0</v>
      </c>
      <c r="F40" s="99">
        <v>34.6</v>
      </c>
      <c r="G40" s="69"/>
      <c r="H40" s="69"/>
      <c r="I40" s="69"/>
      <c r="J40" s="69">
        <v>72.150000000000006</v>
      </c>
      <c r="K40" s="69"/>
      <c r="L40" s="69">
        <v>77.003916285484337</v>
      </c>
      <c r="M40" s="71"/>
      <c r="N40" s="72">
        <v>6.7275346992159815</v>
      </c>
    </row>
    <row r="41" spans="1:15" ht="16.5" thickBot="1" x14ac:dyDescent="0.3">
      <c r="A41" s="100" t="s">
        <v>95</v>
      </c>
      <c r="B41" s="88" t="s">
        <v>96</v>
      </c>
      <c r="C41" s="89">
        <v>0</v>
      </c>
      <c r="D41" s="118">
        <v>15.4</v>
      </c>
      <c r="E41" s="89">
        <v>0</v>
      </c>
      <c r="F41" s="101">
        <v>6.92</v>
      </c>
      <c r="G41" s="60"/>
      <c r="H41" s="60"/>
      <c r="I41" s="60"/>
      <c r="J41" s="60"/>
      <c r="K41" s="60"/>
      <c r="L41" s="60"/>
      <c r="M41" s="61"/>
      <c r="N41" s="62"/>
      <c r="O41" s="35"/>
    </row>
    <row r="42" spans="1:15" ht="19.5" thickBot="1" x14ac:dyDescent="0.35">
      <c r="A42" s="76" t="s">
        <v>97</v>
      </c>
      <c r="B42" s="77" t="s">
        <v>98</v>
      </c>
      <c r="C42" s="78">
        <v>0</v>
      </c>
      <c r="D42" s="119">
        <f>D40+D41</f>
        <v>92.4</v>
      </c>
      <c r="E42" s="78">
        <v>0</v>
      </c>
      <c r="F42" s="120">
        <f>F40+F41</f>
        <v>41.52</v>
      </c>
      <c r="G42" s="60"/>
      <c r="H42" s="60"/>
      <c r="I42" s="60"/>
      <c r="J42" s="60"/>
      <c r="K42" s="60"/>
      <c r="L42" s="60"/>
      <c r="M42" s="61"/>
      <c r="N42" s="62"/>
      <c r="O42" s="35"/>
    </row>
    <row r="43" spans="1:15" x14ac:dyDescent="0.2">
      <c r="A43" s="91"/>
      <c r="B43" s="92"/>
      <c r="C43" s="92"/>
      <c r="D43" s="92"/>
      <c r="E43" s="92"/>
      <c r="F43" s="92"/>
    </row>
    <row r="44" spans="1:15" ht="18.75" x14ac:dyDescent="0.3">
      <c r="A44" s="93"/>
      <c r="B44" s="95" t="s">
        <v>102</v>
      </c>
      <c r="C44" s="94"/>
      <c r="D44" s="90" t="s">
        <v>103</v>
      </c>
      <c r="E44" s="92"/>
      <c r="F44" s="92"/>
    </row>
  </sheetData>
  <mergeCells count="7">
    <mergeCell ref="A2:N7"/>
    <mergeCell ref="C8:D8"/>
    <mergeCell ref="I8:J8"/>
    <mergeCell ref="K8:L8"/>
    <mergeCell ref="E8:F8"/>
    <mergeCell ref="A8:A10"/>
    <mergeCell ref="B8:B10"/>
  </mergeCells>
  <pageMargins left="0.11811023622047245" right="0.11811023622047245" top="0.15748031496062992" bottom="0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5"/>
  <sheetViews>
    <sheetView topLeftCell="A21" zoomScale="78" zoomScaleNormal="78" workbookViewId="0">
      <selection activeCell="B43" sqref="B43"/>
    </sheetView>
  </sheetViews>
  <sheetFormatPr defaultRowHeight="12.75" x14ac:dyDescent="0.2"/>
  <cols>
    <col min="1" max="1" width="9.140625" style="5"/>
    <col min="2" max="2" width="46.5703125" style="6" customWidth="1"/>
    <col min="3" max="3" width="8.85546875" style="6"/>
    <col min="4" max="4" width="11.42578125" style="6" customWidth="1"/>
    <col min="5" max="5" width="12" style="6" customWidth="1"/>
    <col min="6" max="7" width="12" style="33" customWidth="1"/>
    <col min="8" max="8" width="9.85546875" style="33" customWidth="1"/>
    <col min="9" max="9" width="8.85546875" style="33" customWidth="1"/>
    <col min="10" max="10" width="12" style="7" customWidth="1"/>
    <col min="11" max="11" width="11.85546875" style="7" customWidth="1"/>
    <col min="12" max="12" width="11.42578125" style="7" customWidth="1"/>
    <col min="13" max="13" width="14" style="7" customWidth="1"/>
    <col min="14" max="14" width="13.85546875" style="6" customWidth="1"/>
    <col min="15" max="15" width="12" style="6" customWidth="1"/>
    <col min="16" max="18" width="8.85546875" style="6"/>
  </cols>
  <sheetData>
    <row r="1" spans="1:15" x14ac:dyDescent="0.2">
      <c r="K1" s="49"/>
      <c r="L1" s="49"/>
      <c r="M1" s="49"/>
      <c r="N1" s="15" t="s">
        <v>87</v>
      </c>
      <c r="O1" s="15"/>
    </row>
    <row r="2" spans="1:15" x14ac:dyDescent="0.2">
      <c r="K2" s="49"/>
      <c r="L2" s="49"/>
      <c r="M2" s="49"/>
      <c r="N2" s="15"/>
      <c r="O2" s="15"/>
    </row>
    <row r="3" spans="1:15" ht="98.25" customHeight="1" x14ac:dyDescent="0.2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75" x14ac:dyDescent="0.2">
      <c r="H4" s="30"/>
      <c r="I4" s="30" t="s">
        <v>89</v>
      </c>
      <c r="J4" s="39" t="s">
        <v>90</v>
      </c>
      <c r="K4" s="34"/>
    </row>
    <row r="5" spans="1:15" ht="46.5" customHeight="1" x14ac:dyDescent="0.2">
      <c r="A5" s="50" t="s">
        <v>77</v>
      </c>
      <c r="B5" s="53" t="s">
        <v>91</v>
      </c>
      <c r="C5" s="53" t="s">
        <v>0</v>
      </c>
      <c r="D5" s="56" t="s">
        <v>86</v>
      </c>
      <c r="E5" s="57"/>
      <c r="F5" s="57"/>
      <c r="G5" s="57"/>
      <c r="H5" s="57"/>
      <c r="I5" s="58"/>
      <c r="J5" s="47" t="s">
        <v>84</v>
      </c>
      <c r="K5" s="47"/>
      <c r="L5" s="47"/>
      <c r="M5" s="47"/>
      <c r="N5" s="47"/>
      <c r="O5" s="47"/>
    </row>
    <row r="6" spans="1:15" ht="78" customHeight="1" x14ac:dyDescent="0.2">
      <c r="A6" s="51"/>
      <c r="B6" s="54"/>
      <c r="C6" s="54"/>
      <c r="D6" s="45" t="s">
        <v>80</v>
      </c>
      <c r="E6" s="45"/>
      <c r="F6" s="45" t="s">
        <v>81</v>
      </c>
      <c r="G6" s="45"/>
      <c r="H6" s="29" t="s">
        <v>78</v>
      </c>
      <c r="I6" s="29" t="s">
        <v>79</v>
      </c>
      <c r="J6" s="45" t="s">
        <v>82</v>
      </c>
      <c r="K6" s="45"/>
      <c r="L6" s="45" t="s">
        <v>83</v>
      </c>
      <c r="M6" s="46"/>
      <c r="N6" s="29" t="s">
        <v>78</v>
      </c>
      <c r="O6" s="29" t="s">
        <v>79</v>
      </c>
    </row>
    <row r="7" spans="1:15" ht="22.5" customHeight="1" x14ac:dyDescent="0.2">
      <c r="A7" s="52"/>
      <c r="B7" s="55"/>
      <c r="C7" s="55"/>
      <c r="D7" s="29" t="s">
        <v>53</v>
      </c>
      <c r="E7" s="29" t="s">
        <v>54</v>
      </c>
      <c r="F7" s="29" t="s">
        <v>53</v>
      </c>
      <c r="G7" s="29" t="s">
        <v>54</v>
      </c>
      <c r="H7" s="29" t="s">
        <v>53</v>
      </c>
      <c r="I7" s="29" t="s">
        <v>70</v>
      </c>
      <c r="J7" s="29" t="s">
        <v>53</v>
      </c>
      <c r="K7" s="29" t="s">
        <v>54</v>
      </c>
      <c r="L7" s="29" t="s">
        <v>53</v>
      </c>
      <c r="M7" s="29" t="s">
        <v>54</v>
      </c>
      <c r="N7" s="29" t="s">
        <v>53</v>
      </c>
      <c r="O7" s="29" t="s">
        <v>70</v>
      </c>
    </row>
    <row r="8" spans="1:15" ht="15.75" x14ac:dyDescent="0.25">
      <c r="A8" s="31" t="s">
        <v>1</v>
      </c>
      <c r="B8" s="32" t="s">
        <v>2</v>
      </c>
      <c r="C8" s="28" t="s">
        <v>3</v>
      </c>
      <c r="D8" s="32">
        <v>1</v>
      </c>
      <c r="E8" s="32">
        <v>2</v>
      </c>
      <c r="F8" s="32">
        <v>3</v>
      </c>
      <c r="G8" s="32">
        <v>4</v>
      </c>
      <c r="H8" s="32">
        <v>5</v>
      </c>
      <c r="I8" s="32">
        <v>6</v>
      </c>
      <c r="J8" s="28">
        <v>7</v>
      </c>
      <c r="K8" s="28">
        <v>8</v>
      </c>
      <c r="L8" s="28">
        <v>9</v>
      </c>
      <c r="M8" s="28">
        <v>10</v>
      </c>
      <c r="N8" s="32">
        <v>11</v>
      </c>
      <c r="O8" s="32">
        <v>12</v>
      </c>
    </row>
    <row r="9" spans="1:15" ht="16.5" customHeight="1" x14ac:dyDescent="0.2">
      <c r="A9" s="20">
        <v>1</v>
      </c>
      <c r="B9" s="22" t="s">
        <v>4</v>
      </c>
      <c r="C9" s="21">
        <v>1</v>
      </c>
      <c r="D9" s="18">
        <v>0</v>
      </c>
      <c r="E9" s="18">
        <v>0</v>
      </c>
      <c r="F9" s="36">
        <v>0</v>
      </c>
      <c r="G9" s="36">
        <v>0</v>
      </c>
      <c r="H9" s="36"/>
      <c r="I9" s="36"/>
      <c r="J9" s="18">
        <v>12630.69</v>
      </c>
      <c r="K9" s="18">
        <v>25.404662295345751</v>
      </c>
      <c r="L9" s="36">
        <v>13846.18422057154</v>
      </c>
      <c r="M9" s="36">
        <v>27.849439278674804</v>
      </c>
      <c r="N9" s="38">
        <v>1215.4942205715397</v>
      </c>
      <c r="O9" s="37">
        <v>9.6233398220646666</v>
      </c>
    </row>
    <row r="10" spans="1:15" ht="15.75" customHeight="1" x14ac:dyDescent="0.2">
      <c r="A10" s="20" t="s">
        <v>28</v>
      </c>
      <c r="B10" s="22" t="s">
        <v>5</v>
      </c>
      <c r="C10" s="21">
        <v>2</v>
      </c>
      <c r="D10" s="18">
        <v>0</v>
      </c>
      <c r="E10" s="18">
        <v>0</v>
      </c>
      <c r="F10" s="36">
        <v>0</v>
      </c>
      <c r="G10" s="36">
        <v>0</v>
      </c>
      <c r="H10" s="36"/>
      <c r="I10" s="36"/>
      <c r="J10" s="18">
        <v>2498.9260405715422</v>
      </c>
      <c r="K10" s="36">
        <v>5.0261998482874253</v>
      </c>
      <c r="L10" s="36">
        <v>2498.9260405715422</v>
      </c>
      <c r="M10" s="36">
        <v>5.0261998482874253</v>
      </c>
      <c r="N10" s="38">
        <v>0</v>
      </c>
      <c r="O10" s="37">
        <v>0</v>
      </c>
    </row>
    <row r="11" spans="1:15" ht="15.75" x14ac:dyDescent="0.2">
      <c r="A11" s="20" t="s">
        <v>29</v>
      </c>
      <c r="B11" s="22" t="s">
        <v>75</v>
      </c>
      <c r="C11" s="21">
        <v>3</v>
      </c>
      <c r="D11" s="18">
        <v>0</v>
      </c>
      <c r="E11" s="18">
        <v>0</v>
      </c>
      <c r="F11" s="36">
        <v>0</v>
      </c>
      <c r="G11" s="36">
        <v>0</v>
      </c>
      <c r="H11" s="36"/>
      <c r="I11" s="36"/>
      <c r="J11" s="18">
        <v>0</v>
      </c>
      <c r="K11" s="36">
        <v>0</v>
      </c>
      <c r="L11" s="36">
        <v>0</v>
      </c>
      <c r="M11" s="36">
        <v>0</v>
      </c>
      <c r="N11" s="38">
        <v>0</v>
      </c>
      <c r="O11" s="37">
        <v>0</v>
      </c>
    </row>
    <row r="12" spans="1:15" ht="15.75" x14ac:dyDescent="0.2">
      <c r="A12" s="20" t="s">
        <v>30</v>
      </c>
      <c r="B12" s="22" t="s">
        <v>76</v>
      </c>
      <c r="C12" s="21">
        <v>4</v>
      </c>
      <c r="D12" s="18">
        <v>0</v>
      </c>
      <c r="E12" s="18">
        <v>0</v>
      </c>
      <c r="F12" s="36">
        <v>0</v>
      </c>
      <c r="G12" s="36">
        <v>0</v>
      </c>
      <c r="H12" s="36"/>
      <c r="I12" s="36"/>
      <c r="J12" s="18">
        <v>0</v>
      </c>
      <c r="K12" s="36">
        <v>0</v>
      </c>
      <c r="L12" s="36">
        <v>0</v>
      </c>
      <c r="M12" s="36">
        <v>0</v>
      </c>
      <c r="N12" s="38">
        <v>0</v>
      </c>
      <c r="O12" s="37">
        <v>0</v>
      </c>
    </row>
    <row r="13" spans="1:15" ht="15.75" x14ac:dyDescent="0.2">
      <c r="A13" s="20" t="s">
        <v>31</v>
      </c>
      <c r="B13" s="22" t="s">
        <v>8</v>
      </c>
      <c r="C13" s="21">
        <v>5</v>
      </c>
      <c r="D13" s="17">
        <v>0</v>
      </c>
      <c r="E13" s="18">
        <v>0</v>
      </c>
      <c r="F13" s="29">
        <v>0</v>
      </c>
      <c r="G13" s="36">
        <v>0</v>
      </c>
      <c r="H13" s="36"/>
      <c r="I13" s="36"/>
      <c r="J13" s="18">
        <v>1495.616040571542</v>
      </c>
      <c r="K13" s="36">
        <v>3.0081983196660005</v>
      </c>
      <c r="L13" s="36">
        <v>1495.616040571542</v>
      </c>
      <c r="M13" s="36">
        <v>3.0081983196660005</v>
      </c>
      <c r="N13" s="38">
        <v>0</v>
      </c>
      <c r="O13" s="37">
        <v>0</v>
      </c>
    </row>
    <row r="14" spans="1:15" ht="15.75" x14ac:dyDescent="0.2">
      <c r="A14" s="20" t="s">
        <v>32</v>
      </c>
      <c r="B14" s="22" t="s">
        <v>9</v>
      </c>
      <c r="C14" s="21">
        <v>6</v>
      </c>
      <c r="D14" s="17">
        <v>0</v>
      </c>
      <c r="E14" s="18">
        <v>0</v>
      </c>
      <c r="F14" s="29">
        <v>0</v>
      </c>
      <c r="G14" s="36">
        <v>0</v>
      </c>
      <c r="H14" s="36"/>
      <c r="I14" s="36"/>
      <c r="J14" s="18">
        <v>1003.3100000000001</v>
      </c>
      <c r="K14" s="36">
        <v>2.0180015286214248</v>
      </c>
      <c r="L14" s="36">
        <v>1003.3100000000001</v>
      </c>
      <c r="M14" s="36">
        <v>2.0180015286214248</v>
      </c>
      <c r="N14" s="38">
        <v>0</v>
      </c>
      <c r="O14" s="37">
        <v>0</v>
      </c>
    </row>
    <row r="15" spans="1:15" ht="15.75" x14ac:dyDescent="0.2">
      <c r="A15" s="20" t="s">
        <v>33</v>
      </c>
      <c r="B15" s="22" t="s">
        <v>10</v>
      </c>
      <c r="C15" s="21">
        <v>7</v>
      </c>
      <c r="D15" s="17">
        <v>0</v>
      </c>
      <c r="E15" s="18">
        <v>0</v>
      </c>
      <c r="F15" s="29">
        <v>0</v>
      </c>
      <c r="G15" s="36">
        <v>0</v>
      </c>
      <c r="H15" s="36"/>
      <c r="I15" s="36"/>
      <c r="J15" s="18">
        <v>5991.69</v>
      </c>
      <c r="K15" s="36">
        <v>12.051349611810611</v>
      </c>
      <c r="L15" s="36">
        <v>6773.21</v>
      </c>
      <c r="M15" s="36">
        <v>13.623255159097308</v>
      </c>
      <c r="N15" s="38">
        <v>781.52000000000044</v>
      </c>
      <c r="O15" s="37">
        <v>13.043398440172982</v>
      </c>
    </row>
    <row r="16" spans="1:15" ht="15.75" x14ac:dyDescent="0.2">
      <c r="A16" s="20" t="s">
        <v>34</v>
      </c>
      <c r="B16" s="22" t="s">
        <v>11</v>
      </c>
      <c r="C16" s="21">
        <v>8</v>
      </c>
      <c r="D16" s="18">
        <v>0</v>
      </c>
      <c r="E16" s="18">
        <v>0</v>
      </c>
      <c r="F16" s="36">
        <v>0</v>
      </c>
      <c r="G16" s="36">
        <v>0</v>
      </c>
      <c r="H16" s="36"/>
      <c r="I16" s="36"/>
      <c r="J16" s="18">
        <v>1749.74</v>
      </c>
      <c r="K16" s="36">
        <v>3.519329015648256</v>
      </c>
      <c r="L16" s="36">
        <v>1921.6781799999999</v>
      </c>
      <c r="M16" s="36">
        <v>3.8651558389315737</v>
      </c>
      <c r="N16" s="38">
        <v>171.93817999999987</v>
      </c>
      <c r="O16" s="37">
        <v>0</v>
      </c>
    </row>
    <row r="17" spans="1:15" ht="29.25" customHeight="1" x14ac:dyDescent="0.2">
      <c r="A17" s="20" t="s">
        <v>35</v>
      </c>
      <c r="B17" s="22" t="s">
        <v>64</v>
      </c>
      <c r="C17" s="21">
        <v>9</v>
      </c>
      <c r="D17" s="18">
        <v>0</v>
      </c>
      <c r="E17" s="18">
        <v>0</v>
      </c>
      <c r="F17" s="36">
        <v>0</v>
      </c>
      <c r="G17" s="36">
        <v>0</v>
      </c>
      <c r="H17" s="36"/>
      <c r="I17" s="36"/>
      <c r="J17" s="18">
        <v>1318.17</v>
      </c>
      <c r="K17" s="36">
        <v>2.6512932941791707</v>
      </c>
      <c r="L17" s="36">
        <v>1490.1061999999999</v>
      </c>
      <c r="M17" s="36">
        <v>2.9971161350014079</v>
      </c>
      <c r="N17" s="38">
        <v>171.93619999999987</v>
      </c>
      <c r="O17" s="37">
        <v>13.043552804266511</v>
      </c>
    </row>
    <row r="18" spans="1:15" ht="38.25" customHeight="1" x14ac:dyDescent="0.2">
      <c r="A18" s="20" t="s">
        <v>36</v>
      </c>
      <c r="B18" s="22" t="s">
        <v>65</v>
      </c>
      <c r="C18" s="21">
        <v>10</v>
      </c>
      <c r="D18" s="17">
        <v>0</v>
      </c>
      <c r="E18" s="18">
        <v>0</v>
      </c>
      <c r="F18" s="29">
        <v>0</v>
      </c>
      <c r="G18" s="36">
        <v>0</v>
      </c>
      <c r="H18" s="36"/>
      <c r="I18" s="36"/>
      <c r="J18" s="18">
        <v>431.57198</v>
      </c>
      <c r="K18" s="36">
        <v>0.86803970393016616</v>
      </c>
      <c r="L18" s="36">
        <v>431.57198</v>
      </c>
      <c r="M18" s="36">
        <v>0.86803970393016616</v>
      </c>
      <c r="N18" s="38">
        <v>0</v>
      </c>
      <c r="O18" s="37">
        <v>0</v>
      </c>
    </row>
    <row r="19" spans="1:15" ht="15.75" x14ac:dyDescent="0.2">
      <c r="A19" s="20" t="s">
        <v>37</v>
      </c>
      <c r="B19" s="22" t="s">
        <v>13</v>
      </c>
      <c r="C19" s="21">
        <v>11</v>
      </c>
      <c r="D19" s="18">
        <v>0</v>
      </c>
      <c r="E19" s="18">
        <v>0</v>
      </c>
      <c r="F19" s="36">
        <v>0</v>
      </c>
      <c r="G19" s="36">
        <v>0</v>
      </c>
      <c r="H19" s="36"/>
      <c r="I19" s="36"/>
      <c r="J19" s="18">
        <v>0</v>
      </c>
      <c r="K19" s="36">
        <v>0</v>
      </c>
      <c r="L19" s="36">
        <v>0</v>
      </c>
      <c r="M19" s="36">
        <v>0</v>
      </c>
      <c r="N19" s="38">
        <v>0</v>
      </c>
      <c r="O19" s="37">
        <v>0</v>
      </c>
    </row>
    <row r="20" spans="1:15" ht="15.75" x14ac:dyDescent="0.2">
      <c r="A20" s="20" t="s">
        <v>38</v>
      </c>
      <c r="B20" s="22" t="s">
        <v>14</v>
      </c>
      <c r="C20" s="21">
        <v>12</v>
      </c>
      <c r="D20" s="17">
        <v>0</v>
      </c>
      <c r="E20" s="18">
        <v>0</v>
      </c>
      <c r="F20" s="29">
        <v>0</v>
      </c>
      <c r="G20" s="36">
        <v>0</v>
      </c>
      <c r="H20" s="36"/>
      <c r="I20" s="36"/>
      <c r="J20" s="18">
        <v>2390.33</v>
      </c>
      <c r="K20" s="36">
        <v>4.8077758558268631</v>
      </c>
      <c r="L20" s="36">
        <v>2652.37</v>
      </c>
      <c r="M20" s="36">
        <v>5.3348284323585018</v>
      </c>
      <c r="N20" s="38">
        <v>262.03999999999996</v>
      </c>
      <c r="O20" s="37">
        <v>10.962503085348047</v>
      </c>
    </row>
    <row r="21" spans="1:15" ht="15.75" x14ac:dyDescent="0.2">
      <c r="A21" s="20">
        <v>2</v>
      </c>
      <c r="B21" s="22" t="s">
        <v>15</v>
      </c>
      <c r="C21" s="21">
        <v>13</v>
      </c>
      <c r="D21" s="18">
        <v>0</v>
      </c>
      <c r="E21" s="18">
        <v>0</v>
      </c>
      <c r="F21" s="36">
        <v>0</v>
      </c>
      <c r="G21" s="36">
        <v>0</v>
      </c>
      <c r="H21" s="36"/>
      <c r="I21" s="36"/>
      <c r="J21" s="18">
        <v>1023.05</v>
      </c>
      <c r="K21" s="36">
        <v>2.0577054587875616</v>
      </c>
      <c r="L21" s="36">
        <v>1149.2</v>
      </c>
      <c r="M21" s="36">
        <v>2.3114365018705501</v>
      </c>
      <c r="N21" s="38">
        <v>126.15000000000009</v>
      </c>
      <c r="O21" s="37">
        <v>12.330775621914873</v>
      </c>
    </row>
    <row r="22" spans="1:15" ht="15.75" x14ac:dyDescent="0.2">
      <c r="A22" s="20">
        <v>3</v>
      </c>
      <c r="B22" s="22" t="s">
        <v>16</v>
      </c>
      <c r="C22" s="21">
        <v>14</v>
      </c>
      <c r="D22" s="17">
        <v>0</v>
      </c>
      <c r="E22" s="18">
        <v>0</v>
      </c>
      <c r="F22" s="29">
        <v>0</v>
      </c>
      <c r="G22" s="36">
        <v>0</v>
      </c>
      <c r="H22" s="36"/>
      <c r="I22" s="36"/>
      <c r="J22" s="18">
        <v>1369.57</v>
      </c>
      <c r="K22" s="36">
        <v>2.7546763747536103</v>
      </c>
      <c r="L22" s="36">
        <v>1544.36</v>
      </c>
      <c r="M22" s="36">
        <v>3.1062391890261072</v>
      </c>
      <c r="N22" s="38">
        <v>174.78999999999996</v>
      </c>
      <c r="O22" s="37">
        <v>12.76239987733376</v>
      </c>
    </row>
    <row r="23" spans="1:15" ht="15.75" x14ac:dyDescent="0.2">
      <c r="A23" s="20">
        <v>4</v>
      </c>
      <c r="B23" s="22" t="s">
        <v>17</v>
      </c>
      <c r="C23" s="21">
        <v>15</v>
      </c>
      <c r="D23" s="18">
        <v>0</v>
      </c>
      <c r="E23" s="18">
        <v>0</v>
      </c>
      <c r="F23" s="36">
        <v>0</v>
      </c>
      <c r="G23" s="36">
        <v>0</v>
      </c>
      <c r="H23" s="36"/>
      <c r="I23" s="36"/>
      <c r="J23" s="18">
        <v>0</v>
      </c>
      <c r="K23" s="36">
        <v>0</v>
      </c>
      <c r="L23" s="36">
        <v>0</v>
      </c>
      <c r="M23" s="36">
        <v>0</v>
      </c>
      <c r="N23" s="38">
        <v>0</v>
      </c>
      <c r="O23" s="37">
        <v>0</v>
      </c>
    </row>
    <row r="24" spans="1:15" ht="15.75" x14ac:dyDescent="0.2">
      <c r="A24" s="20">
        <v>5</v>
      </c>
      <c r="B24" s="22" t="s">
        <v>18</v>
      </c>
      <c r="C24" s="21">
        <v>16</v>
      </c>
      <c r="D24" s="18">
        <v>0</v>
      </c>
      <c r="E24" s="18">
        <v>0</v>
      </c>
      <c r="F24" s="36">
        <v>0</v>
      </c>
      <c r="G24" s="36">
        <v>0</v>
      </c>
      <c r="H24" s="36"/>
      <c r="I24" s="36"/>
      <c r="J24" s="18">
        <v>0</v>
      </c>
      <c r="K24" s="36">
        <v>0</v>
      </c>
      <c r="L24" s="36">
        <v>0</v>
      </c>
      <c r="M24" s="36">
        <v>0</v>
      </c>
      <c r="N24" s="38">
        <v>0</v>
      </c>
      <c r="O24" s="37">
        <v>0</v>
      </c>
    </row>
    <row r="25" spans="1:15" ht="15.75" customHeight="1" x14ac:dyDescent="0.2">
      <c r="A25" s="20">
        <v>6</v>
      </c>
      <c r="B25" s="22" t="s">
        <v>57</v>
      </c>
      <c r="C25" s="21">
        <v>17</v>
      </c>
      <c r="D25" s="18">
        <v>0</v>
      </c>
      <c r="E25" s="18">
        <v>0</v>
      </c>
      <c r="F25" s="36">
        <v>0</v>
      </c>
      <c r="G25" s="36">
        <v>0</v>
      </c>
      <c r="H25" s="36"/>
      <c r="I25" s="36"/>
      <c r="J25" s="18">
        <v>15023.31</v>
      </c>
      <c r="K25" s="36">
        <v>30.217044128886922</v>
      </c>
      <c r="L25" s="36">
        <v>16539.744220571542</v>
      </c>
      <c r="M25" s="36">
        <v>33.267114969571466</v>
      </c>
      <c r="N25" s="38">
        <v>1516.434220571542</v>
      </c>
      <c r="O25" s="37">
        <v>10.093875587813486</v>
      </c>
    </row>
    <row r="26" spans="1:15" ht="15.75" x14ac:dyDescent="0.2">
      <c r="A26" s="20">
        <v>7</v>
      </c>
      <c r="B26" s="22" t="s">
        <v>20</v>
      </c>
      <c r="C26" s="21">
        <v>18</v>
      </c>
      <c r="D26" s="18">
        <v>0</v>
      </c>
      <c r="E26" s="18">
        <v>0</v>
      </c>
      <c r="F26" s="36">
        <v>0</v>
      </c>
      <c r="G26" s="36">
        <v>0</v>
      </c>
      <c r="H26" s="36"/>
      <c r="I26" s="36"/>
      <c r="J26" s="18">
        <v>0</v>
      </c>
      <c r="K26" s="36">
        <v>0</v>
      </c>
      <c r="L26" s="36">
        <v>0</v>
      </c>
      <c r="M26" s="36">
        <v>0</v>
      </c>
      <c r="N26" s="38">
        <v>0</v>
      </c>
      <c r="O26" s="37">
        <v>0</v>
      </c>
    </row>
    <row r="27" spans="1:15" ht="15.75" x14ac:dyDescent="0.2">
      <c r="A27" s="20">
        <v>8</v>
      </c>
      <c r="B27" s="22" t="s">
        <v>58</v>
      </c>
      <c r="C27" s="21">
        <v>19</v>
      </c>
      <c r="D27" s="18">
        <v>0</v>
      </c>
      <c r="E27" s="18">
        <v>0</v>
      </c>
      <c r="F27" s="36">
        <v>0</v>
      </c>
      <c r="G27" s="36">
        <v>0</v>
      </c>
      <c r="H27" s="36"/>
      <c r="I27" s="36"/>
      <c r="J27" s="18">
        <v>600.92999999999995</v>
      </c>
      <c r="K27" s="36">
        <v>1.2086769379299247</v>
      </c>
      <c r="L27" s="36">
        <v>661.58976882286163</v>
      </c>
      <c r="M27" s="36">
        <v>1.3306845987828586</v>
      </c>
      <c r="N27" s="38">
        <v>60.659768822861679</v>
      </c>
      <c r="O27" s="37">
        <v>10.094315281790173</v>
      </c>
    </row>
    <row r="28" spans="1:15" ht="15.75" x14ac:dyDescent="0.2">
      <c r="A28" s="20" t="s">
        <v>39</v>
      </c>
      <c r="B28" s="22" t="s">
        <v>22</v>
      </c>
      <c r="C28" s="21">
        <v>20</v>
      </c>
      <c r="D28" s="17">
        <v>0</v>
      </c>
      <c r="E28" s="18">
        <v>0</v>
      </c>
      <c r="F28" s="29">
        <v>0</v>
      </c>
      <c r="G28" s="36">
        <v>0</v>
      </c>
      <c r="H28" s="36"/>
      <c r="I28" s="36"/>
      <c r="J28" s="18">
        <v>108.17</v>
      </c>
      <c r="K28" s="36">
        <v>0.21756707832173458</v>
      </c>
      <c r="L28" s="36">
        <v>119.08615838811509</v>
      </c>
      <c r="M28" s="36">
        <v>0.23952322778091453</v>
      </c>
      <c r="N28" s="38">
        <v>10.916158388115093</v>
      </c>
      <c r="O28" s="37">
        <v>10.091669028487651</v>
      </c>
    </row>
    <row r="29" spans="1:15" ht="15.75" x14ac:dyDescent="0.2">
      <c r="A29" s="20" t="s">
        <v>40</v>
      </c>
      <c r="B29" s="22" t="s">
        <v>23</v>
      </c>
      <c r="C29" s="21">
        <v>21</v>
      </c>
      <c r="D29" s="17">
        <v>0</v>
      </c>
      <c r="E29" s="18">
        <v>0</v>
      </c>
      <c r="F29" s="29">
        <v>0</v>
      </c>
      <c r="G29" s="36">
        <v>0</v>
      </c>
      <c r="H29" s="36"/>
      <c r="I29" s="36"/>
      <c r="J29" s="18">
        <v>492.76</v>
      </c>
      <c r="K29" s="36">
        <v>0.9911098596081902</v>
      </c>
      <c r="L29" s="36">
        <v>542.50361043474652</v>
      </c>
      <c r="M29" s="36">
        <v>1.0911613710019439</v>
      </c>
      <c r="N29" s="38">
        <v>49.743610434746529</v>
      </c>
      <c r="O29" s="37">
        <v>10.094896183689125</v>
      </c>
    </row>
    <row r="30" spans="1:15" ht="15.75" x14ac:dyDescent="0.2">
      <c r="A30" s="20" t="s">
        <v>60</v>
      </c>
      <c r="B30" s="22" t="s">
        <v>24</v>
      </c>
      <c r="C30" s="21">
        <v>22</v>
      </c>
      <c r="D30" s="18">
        <v>0</v>
      </c>
      <c r="E30" s="18">
        <v>0</v>
      </c>
      <c r="F30" s="36">
        <v>0</v>
      </c>
      <c r="G30" s="36">
        <v>0</v>
      </c>
      <c r="H30" s="36"/>
      <c r="I30" s="36"/>
      <c r="J30" s="18">
        <v>0</v>
      </c>
      <c r="K30" s="36">
        <v>0</v>
      </c>
      <c r="L30" s="36">
        <v>0</v>
      </c>
      <c r="M30" s="36">
        <v>0</v>
      </c>
      <c r="N30" s="38">
        <v>0</v>
      </c>
      <c r="O30" s="37">
        <v>0</v>
      </c>
    </row>
    <row r="31" spans="1:15" ht="15.75" x14ac:dyDescent="0.2">
      <c r="A31" s="20" t="s">
        <v>61</v>
      </c>
      <c r="B31" s="22" t="s">
        <v>25</v>
      </c>
      <c r="C31" s="21">
        <v>23</v>
      </c>
      <c r="D31" s="18">
        <v>0</v>
      </c>
      <c r="E31" s="18">
        <v>0</v>
      </c>
      <c r="F31" s="36">
        <v>0</v>
      </c>
      <c r="G31" s="36">
        <v>0</v>
      </c>
      <c r="H31" s="36"/>
      <c r="I31" s="36"/>
      <c r="J31" s="18">
        <v>492.76</v>
      </c>
      <c r="K31" s="36">
        <v>0.9911098596081902</v>
      </c>
      <c r="L31" s="36">
        <v>542.50361043474652</v>
      </c>
      <c r="M31" s="36">
        <v>1.0911613710019439</v>
      </c>
      <c r="N31" s="38">
        <v>49.743610434746529</v>
      </c>
      <c r="O31" s="37">
        <v>10.094896183689125</v>
      </c>
    </row>
    <row r="32" spans="1:15" ht="17.25" customHeight="1" x14ac:dyDescent="0.2">
      <c r="A32" s="20" t="s">
        <v>62</v>
      </c>
      <c r="B32" s="22" t="s">
        <v>66</v>
      </c>
      <c r="C32" s="21">
        <v>24</v>
      </c>
      <c r="D32" s="18">
        <v>0</v>
      </c>
      <c r="E32" s="18">
        <v>0</v>
      </c>
      <c r="F32" s="36">
        <v>0</v>
      </c>
      <c r="G32" s="36">
        <v>0</v>
      </c>
      <c r="H32" s="36"/>
      <c r="I32" s="36"/>
      <c r="J32" s="18">
        <v>0</v>
      </c>
      <c r="K32" s="36">
        <v>0</v>
      </c>
      <c r="L32" s="36">
        <v>0</v>
      </c>
      <c r="M32" s="36">
        <v>0</v>
      </c>
      <c r="N32" s="38">
        <v>0</v>
      </c>
      <c r="O32" s="37">
        <v>0</v>
      </c>
    </row>
    <row r="33" spans="1:18" ht="17.25" customHeight="1" x14ac:dyDescent="0.2">
      <c r="A33" s="20" t="s">
        <v>63</v>
      </c>
      <c r="B33" s="22" t="s">
        <v>45</v>
      </c>
      <c r="C33" s="21">
        <v>25</v>
      </c>
      <c r="D33" s="18">
        <v>0</v>
      </c>
      <c r="E33" s="18">
        <v>0</v>
      </c>
      <c r="F33" s="36">
        <v>0</v>
      </c>
      <c r="G33" s="36">
        <v>0</v>
      </c>
      <c r="H33" s="36"/>
      <c r="I33" s="36"/>
      <c r="J33" s="18">
        <v>0</v>
      </c>
      <c r="K33" s="36">
        <v>0</v>
      </c>
      <c r="L33" s="36">
        <v>0</v>
      </c>
      <c r="M33" s="36">
        <v>0</v>
      </c>
      <c r="N33" s="38">
        <v>0</v>
      </c>
      <c r="O33" s="37">
        <v>0</v>
      </c>
    </row>
    <row r="34" spans="1:18" ht="15.75" x14ac:dyDescent="0.2">
      <c r="A34" s="20" t="s">
        <v>68</v>
      </c>
      <c r="B34" s="22" t="s">
        <v>26</v>
      </c>
      <c r="C34" s="21">
        <v>26</v>
      </c>
      <c r="D34" s="18">
        <v>0</v>
      </c>
      <c r="E34" s="18">
        <v>0</v>
      </c>
      <c r="F34" s="36">
        <v>0</v>
      </c>
      <c r="G34" s="36">
        <v>0</v>
      </c>
      <c r="H34" s="36"/>
      <c r="I34" s="36"/>
      <c r="J34" s="18">
        <v>0</v>
      </c>
      <c r="K34" s="36">
        <v>0</v>
      </c>
      <c r="L34" s="36">
        <v>0</v>
      </c>
      <c r="M34" s="36">
        <v>0</v>
      </c>
      <c r="N34" s="38">
        <v>0</v>
      </c>
      <c r="O34" s="37">
        <v>0</v>
      </c>
    </row>
    <row r="35" spans="1:18" ht="27" customHeight="1" x14ac:dyDescent="0.2">
      <c r="A35" s="20">
        <v>9</v>
      </c>
      <c r="B35" s="22" t="s">
        <v>59</v>
      </c>
      <c r="C35" s="21">
        <v>27</v>
      </c>
      <c r="D35" s="18">
        <v>0</v>
      </c>
      <c r="E35" s="18">
        <v>0</v>
      </c>
      <c r="F35" s="36">
        <v>0</v>
      </c>
      <c r="G35" s="36">
        <v>0</v>
      </c>
      <c r="H35" s="36"/>
      <c r="I35" s="36"/>
      <c r="J35" s="18">
        <v>15624.25</v>
      </c>
      <c r="K35" s="36">
        <v>31.4</v>
      </c>
      <c r="L35" s="36">
        <v>17201.333989394403</v>
      </c>
      <c r="M35" s="36">
        <v>34.597799568354326</v>
      </c>
      <c r="N35" s="38">
        <v>1577.083989394403</v>
      </c>
      <c r="O35" s="37">
        <v>0</v>
      </c>
    </row>
    <row r="36" spans="1:18" ht="17.25" customHeight="1" x14ac:dyDescent="0.2">
      <c r="A36" s="20">
        <v>10</v>
      </c>
      <c r="B36" s="22" t="s">
        <v>67</v>
      </c>
      <c r="C36" s="21">
        <v>28</v>
      </c>
      <c r="D36" s="18">
        <v>0</v>
      </c>
      <c r="E36" s="17"/>
      <c r="F36" s="36">
        <v>0</v>
      </c>
      <c r="G36" s="29"/>
      <c r="H36" s="29"/>
      <c r="I36" s="29"/>
      <c r="J36" s="18">
        <v>0</v>
      </c>
      <c r="K36" s="18">
        <v>0</v>
      </c>
      <c r="L36" s="36">
        <v>0</v>
      </c>
      <c r="M36" s="36">
        <v>0</v>
      </c>
      <c r="N36" s="38"/>
      <c r="O36" s="37">
        <v>0</v>
      </c>
    </row>
    <row r="37" spans="1:18" ht="15.75" x14ac:dyDescent="0.2">
      <c r="A37" s="20" t="s">
        <v>74</v>
      </c>
      <c r="B37" s="22" t="s">
        <v>47</v>
      </c>
      <c r="C37" s="21">
        <v>28</v>
      </c>
      <c r="D37" s="18">
        <v>0</v>
      </c>
      <c r="E37" s="23"/>
      <c r="F37" s="36">
        <v>0</v>
      </c>
      <c r="G37" s="23"/>
      <c r="H37" s="19"/>
      <c r="I37" s="19"/>
      <c r="J37" s="18">
        <v>497.18</v>
      </c>
      <c r="K37" s="23"/>
      <c r="L37" s="36">
        <v>497.18</v>
      </c>
      <c r="M37" s="23"/>
      <c r="N37" s="38"/>
      <c r="O37" s="37">
        <v>0</v>
      </c>
    </row>
    <row r="38" spans="1:18" ht="15.75" x14ac:dyDescent="0.2">
      <c r="A38" s="20" t="s">
        <v>69</v>
      </c>
      <c r="B38" s="22" t="s">
        <v>48</v>
      </c>
      <c r="C38" s="21">
        <v>29</v>
      </c>
      <c r="D38" s="23"/>
      <c r="E38" s="18">
        <v>0</v>
      </c>
      <c r="F38" s="23"/>
      <c r="G38" s="36">
        <v>0</v>
      </c>
      <c r="H38" s="36"/>
      <c r="I38" s="36"/>
      <c r="J38" s="23"/>
      <c r="K38" s="18">
        <v>31.4</v>
      </c>
      <c r="L38" s="23"/>
      <c r="M38" s="36">
        <v>34.597799568354326</v>
      </c>
      <c r="N38" s="38"/>
      <c r="O38" s="37">
        <v>10.184075058453271</v>
      </c>
      <c r="R38" s="16"/>
    </row>
    <row r="39" spans="1:18" ht="14.25" customHeight="1" x14ac:dyDescent="0.2">
      <c r="A39" s="43" t="s">
        <v>72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8" x14ac:dyDescent="0.2">
      <c r="A40" s="44" t="s">
        <v>71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3" spans="1:18" ht="15.75" customHeight="1" x14ac:dyDescent="0.25">
      <c r="B43" s="11" t="s">
        <v>73</v>
      </c>
      <c r="C43" s="42" t="s">
        <v>50</v>
      </c>
      <c r="D43" s="42"/>
      <c r="E43" s="42"/>
      <c r="F43" s="26"/>
      <c r="G43" s="26"/>
      <c r="H43" s="26"/>
      <c r="I43" s="26"/>
      <c r="K43" s="48" t="s">
        <v>85</v>
      </c>
      <c r="L43" s="48"/>
      <c r="M43" s="48"/>
    </row>
    <row r="44" spans="1:18" ht="12.75" customHeight="1" x14ac:dyDescent="0.2">
      <c r="B44" s="12" t="s">
        <v>49</v>
      </c>
      <c r="C44" s="40" t="s">
        <v>51</v>
      </c>
      <c r="D44" s="40"/>
      <c r="E44" s="40"/>
      <c r="F44" s="25"/>
      <c r="G44" s="25"/>
      <c r="H44" s="25"/>
      <c r="I44" s="25"/>
      <c r="K44" s="41" t="s">
        <v>52</v>
      </c>
      <c r="L44" s="41"/>
      <c r="M44" s="24"/>
    </row>
    <row r="45" spans="1:18" x14ac:dyDescent="0.2">
      <c r="L45" s="13"/>
      <c r="M45" s="13"/>
    </row>
  </sheetData>
  <mergeCells count="18">
    <mergeCell ref="K2:M2"/>
    <mergeCell ref="K1:M1"/>
    <mergeCell ref="A5:A7"/>
    <mergeCell ref="B5:B7"/>
    <mergeCell ref="C5:C7"/>
    <mergeCell ref="D5:I5"/>
    <mergeCell ref="J5:O5"/>
    <mergeCell ref="D6:E6"/>
    <mergeCell ref="F6:G6"/>
    <mergeCell ref="J6:K6"/>
    <mergeCell ref="L6:M6"/>
    <mergeCell ref="A3:O3"/>
    <mergeCell ref="A39:M39"/>
    <mergeCell ref="C43:E43"/>
    <mergeCell ref="C44:E44"/>
    <mergeCell ref="A40:M40"/>
    <mergeCell ref="K44:L44"/>
    <mergeCell ref="K43:M43"/>
  </mergeCells>
  <pageMargins left="0.51181102362204722" right="0.11811023622047245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водопостачання</vt:lpstr>
      <vt:lpstr>водовідведення</vt:lpstr>
      <vt:lpstr>водовідведення!Область_друку</vt:lpstr>
      <vt:lpstr>водопостачання!Область_друку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2026-08-11T11:27:49Z</cp:lastPrinted>
  <dcterms:created xsi:type="dcterms:W3CDTF">2020-03-05T12:13:25Z</dcterms:created>
  <dcterms:modified xsi:type="dcterms:W3CDTF">2026-08-11T11:29:09Z</dcterms:modified>
</cp:coreProperties>
</file>